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Users\ligia.florez\Documents\InformacionMSPS\CUENTA FISCAL\"/>
    </mc:Choice>
  </mc:AlternateContent>
  <bookViews>
    <workbookView xWindow="0" yWindow="0" windowWidth="24000" windowHeight="8910" firstSheet="11" activeTab="13"/>
  </bookViews>
  <sheets>
    <sheet name="F1  ORIGEN DE INGRESOS - ENT..." sheetId="23" r:id="rId1"/>
    <sheet name="F1.1  ORIGEN DE INGRESOS " sheetId="24" r:id="rId2"/>
    <sheet name="F2  PLAN ANUAL DE COMPRAS A..." sheetId="3" r:id="rId3"/>
    <sheet name="F4  PLANES DE ACCIÓN Y EJECU..." sheetId="15" r:id="rId4"/>
    <sheet name="F6  INDICADORES DE GESTIÓN" sheetId="16" r:id="rId5"/>
    <sheet name="F8.1  COMPROMISOS PRESUPUEST..." sheetId="18" r:id="rId6"/>
    <sheet name="F8.3  PROYECTOS O ACTIVIDADE..." sheetId="19" r:id="rId7"/>
    <sheet name="F8.5  POLÍTICA DE GESTIÓN AM..." sheetId="20" r:id="rId8"/>
    <sheet name="F9  RELACIÓN DE PROCESOS JUD..." sheetId="22" r:id="rId9"/>
    <sheet name="F11  PLAN DE INVERSIÓN Y EJ..." sheetId="10" r:id="rId10"/>
    <sheet name="F25.1 COMPOSICION PATRIMONIAL" sheetId="25" r:id="rId11"/>
    <sheet name="F25.2  TRANSFERENCIAS PRESUP..." sheetId="26" r:id="rId12"/>
    <sheet name="F25.3 AUTORIZ DE NOTIFICA" sheetId="27" r:id="rId13"/>
    <sheet name="F33  CIERRE PRESUPUESTAL" sheetId="28" r:id="rId14"/>
  </sheets>
  <externalReferences>
    <externalReference r:id="rId15"/>
  </externalReferences>
  <definedNames>
    <definedName name="_xlnm._FilterDatabase" localSheetId="3" hidden="1">'F4  PLANES DE ACCIÓN Y EJECU...'!$A$10:$IY$91</definedName>
    <definedName name="_xlnm._FilterDatabase" localSheetId="4" hidden="1">'F6  INDICADORES DE GESTIÓN'!$A$10:$M$66</definedName>
    <definedName name="_xlnm._FilterDatabase" localSheetId="8" hidden="1">'F9  RELACIÓN DE PROCESOS JUD...'!$A$8:$Y$1048</definedName>
    <definedName name="OLE_LINK1" localSheetId="8">'F9  RELACIÓN DE PROCESOS JUD...'!$E$1010</definedName>
  </definedNames>
  <calcPr calcId="171027"/>
</workbook>
</file>

<file path=xl/calcChain.xml><?xml version="1.0" encoding="utf-8"?>
<calcChain xmlns="http://schemas.openxmlformats.org/spreadsheetml/2006/main">
  <c r="K38" i="23" l="1"/>
  <c r="F38" i="23"/>
  <c r="A12" i="16" l="1"/>
  <c r="A13" i="16" s="1"/>
  <c r="A14" i="16" s="1"/>
  <c r="A15" i="16" s="1"/>
  <c r="A16" i="16" s="1"/>
  <c r="A17" i="16" s="1"/>
  <c r="A18" i="16" s="1"/>
  <c r="A19" i="16" s="1"/>
  <c r="A20" i="16"/>
  <c r="A21" i="16" s="1"/>
  <c r="A22" i="16" s="1"/>
  <c r="A23" i="16" s="1"/>
  <c r="A24" i="16" s="1"/>
  <c r="A25" i="16" s="1"/>
  <c r="A26" i="16" s="1"/>
  <c r="A27" i="16" s="1"/>
  <c r="A28" i="16" s="1"/>
  <c r="A29" i="16" s="1"/>
  <c r="A30" i="16" s="1"/>
  <c r="A31" i="16" s="1"/>
  <c r="A32" i="16" s="1"/>
  <c r="A33" i="16" s="1"/>
  <c r="A34" i="16" s="1"/>
  <c r="A35" i="16" s="1"/>
  <c r="A36" i="16"/>
  <c r="A37" i="16" s="1"/>
  <c r="A38" i="16"/>
  <c r="A39" i="16"/>
  <c r="A40" i="16" s="1"/>
  <c r="A41" i="16" s="1"/>
  <c r="A42" i="16" s="1"/>
  <c r="A43" i="16" s="1"/>
  <c r="A44" i="16" s="1"/>
  <c r="A45" i="16"/>
  <c r="A46" i="16"/>
  <c r="A47" i="16"/>
  <c r="A48" i="16" s="1"/>
  <c r="A49" i="16" s="1"/>
  <c r="A50" i="16" s="1"/>
  <c r="A51" i="16" s="1"/>
  <c r="A52" i="16" s="1"/>
  <c r="A53" i="16"/>
  <c r="A54" i="16"/>
  <c r="A55" i="16"/>
  <c r="A56" i="16" s="1"/>
  <c r="A57" i="16" s="1"/>
  <c r="A58" i="16"/>
  <c r="A59" i="16"/>
  <c r="A60" i="16"/>
  <c r="A61" i="16" s="1"/>
  <c r="A62" i="16" s="1"/>
  <c r="A63" i="16" s="1"/>
  <c r="A64" i="16" s="1"/>
  <c r="A65" i="16"/>
  <c r="A66" i="16"/>
  <c r="Q35" i="15"/>
  <c r="Q34" i="15"/>
  <c r="Q33" i="15"/>
  <c r="Q32" i="15"/>
  <c r="Q31" i="15"/>
  <c r="N21" i="15"/>
  <c r="N20" i="15"/>
  <c r="N19" i="15"/>
  <c r="Q18" i="15"/>
  <c r="Q16" i="15"/>
  <c r="N16" i="15"/>
  <c r="Q15" i="15"/>
  <c r="N15" i="15"/>
  <c r="N14" i="15"/>
  <c r="Q13" i="15"/>
  <c r="N13" i="15"/>
  <c r="Q12" i="15"/>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alcChain>
</file>

<file path=xl/sharedStrings.xml><?xml version="1.0" encoding="utf-8"?>
<sst xmlns="http://schemas.openxmlformats.org/spreadsheetml/2006/main" count="22631" uniqueCount="7069">
  <si>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</si>
  <si>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</si>
  <si>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</si>
  <si>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</si>
  <si>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</si>
  <si>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</si>
  <si>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</si>
  <si>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</si>
  <si>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</si>
  <si>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</si>
  <si>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</si>
  <si>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</si>
  <si>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</si>
  <si>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</si>
  <si>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</si>
  <si>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</si>
  <si>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</si>
  <si>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</si>
  <si>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</si>
  <si>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</si>
  <si>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</si>
  <si>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</si>
  <si>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</si>
  <si>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</si>
  <si>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</si>
  <si>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</si>
  <si>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</si>
  <si>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</si>
  <si>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</si>
  <si>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</si>
  <si>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</si>
  <si>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</si>
  <si>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</si>
  <si>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</si>
  <si>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</si>
  <si>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</si>
  <si>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</si>
  <si>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</si>
  <si>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</si>
  <si>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</si>
  <si>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</si>
  <si>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</si>
  <si>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</si>
  <si>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</si>
  <si>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</si>
  <si>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</si>
  <si>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</si>
  <si>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</si>
  <si>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</si>
  <si>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</si>
  <si>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</si>
  <si>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</si>
  <si>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</si>
  <si>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</si>
  <si>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</si>
  <si>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</si>
  <si>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</si>
  <si>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</si>
  <si>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</si>
  <si>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</si>
  <si>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</si>
  <si>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</si>
  <si>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</si>
  <si>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</si>
  <si>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</si>
  <si>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</si>
  <si>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</si>
  <si>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</si>
  <si>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</si>
  <si>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</si>
  <si>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</si>
  <si>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</si>
  <si>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</si>
  <si>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</si>
  <si>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</si>
  <si>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</si>
  <si>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</si>
  <si>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</si>
  <si>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</si>
  <si>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</si>
  <si>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</si>
  <si>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</si>
  <si>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</si>
  <si>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</si>
  <si>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</si>
  <si>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</si>
  <si>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</si>
  <si>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</si>
  <si>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</si>
  <si>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</si>
  <si>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</si>
  <si>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</si>
  <si>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</si>
  <si>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Resolución No. 004 de 2017</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</si>
  <si>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</si>
  <si>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</si>
  <si>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</si>
  <si>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</si>
  <si>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</si>
  <si>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</si>
  <si>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</si>
  <si>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</si>
  <si>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</si>
  <si>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</si>
  <si>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</si>
  <si>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</si>
  <si>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</si>
  <si>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</si>
  <si>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</si>
  <si>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</si>
  <si>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</si>
  <si>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</si>
  <si>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</si>
  <si>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</si>
  <si>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</si>
  <si>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</si>
  <si>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</si>
  <si>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</si>
  <si>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</si>
  <si>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</si>
  <si>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</si>
  <si>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</si>
  <si>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</si>
  <si>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</si>
  <si>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</si>
  <si>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</si>
  <si>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</si>
  <si>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</si>
  <si>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</si>
  <si>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</si>
  <si>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</si>
  <si>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</si>
  <si>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</si>
  <si>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</si>
  <si>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</si>
  <si>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</si>
  <si>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</si>
  <si>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</si>
  <si>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</si>
  <si>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</si>
  <si>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</si>
  <si>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</si>
  <si>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</si>
  <si>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</si>
  <si>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</si>
  <si>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</si>
  <si>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</si>
  <si>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</si>
  <si>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</si>
  <si>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</si>
  <si>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</si>
  <si>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</si>
  <si>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</si>
  <si>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</si>
  <si>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</si>
  <si>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</si>
  <si>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</si>
  <si>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</si>
  <si>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</si>
  <si>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</si>
  <si>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</si>
  <si>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</si>
  <si>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</si>
  <si>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</si>
  <si>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</si>
  <si>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</si>
  <si>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</si>
  <si>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</si>
  <si>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</si>
  <si>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</si>
  <si>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</si>
  <si>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</si>
  <si>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</si>
  <si>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</si>
  <si>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</si>
  <si>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</si>
  <si>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</si>
  <si>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</si>
  <si>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</si>
  <si>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</si>
  <si>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</si>
  <si>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</si>
  <si>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</si>
  <si>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</si>
  <si>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</si>
  <si>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</si>
  <si>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</si>
  <si>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</si>
  <si>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</si>
  <si>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</si>
  <si>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</si>
  <si>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</si>
  <si>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</si>
  <si>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</si>
  <si>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</si>
  <si>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</si>
  <si>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</si>
  <si>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</si>
  <si>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</si>
  <si>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</si>
  <si>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</si>
  <si>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</si>
  <si>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</si>
  <si>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</si>
  <si>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</si>
  <si>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</si>
  <si>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</si>
  <si>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</si>
  <si>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</si>
  <si>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</si>
  <si>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</si>
  <si>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</si>
  <si>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</si>
  <si>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</si>
  <si>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</si>
  <si>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</si>
  <si>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</si>
  <si>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</si>
  <si>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</si>
  <si>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</si>
  <si>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</si>
  <si>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</si>
  <si>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</si>
  <si>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</si>
  <si>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</si>
  <si>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</si>
  <si>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</si>
  <si>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</si>
  <si>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</si>
  <si>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</si>
  <si>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</si>
  <si>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</si>
  <si>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</si>
  <si>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</si>
  <si>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</si>
  <si>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</si>
  <si>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</si>
  <si>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</si>
  <si>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</si>
  <si>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</si>
  <si>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</si>
  <si>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</si>
  <si>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</si>
  <si>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</si>
  <si>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</si>
  <si>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</si>
  <si>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</si>
  <si>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</si>
  <si>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</si>
  <si>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</si>
  <si>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</si>
  <si>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</si>
  <si>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</si>
  <si>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</si>
  <si>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</si>
  <si>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</si>
  <si>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</si>
  <si>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</si>
  <si>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</si>
  <si>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</si>
  <si>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</si>
  <si>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</si>
  <si>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</si>
  <si>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</si>
  <si>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</si>
  <si>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</si>
  <si>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</si>
  <si>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</si>
  <si>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</si>
  <si>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</si>
  <si>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</si>
  <si>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</si>
  <si>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</si>
  <si>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</si>
  <si>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</si>
  <si>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</si>
  <si>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</si>
  <si>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</si>
  <si>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</si>
  <si>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</si>
  <si>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</si>
  <si>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</si>
  <si>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</si>
  <si>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</si>
  <si>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</si>
  <si>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</si>
  <si>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</si>
  <si>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</si>
  <si>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</si>
  <si>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</si>
  <si>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</si>
  <si>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</si>
  <si>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</si>
  <si>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</si>
  <si>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</si>
  <si>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</si>
  <si>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</si>
  <si>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</si>
  <si>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</si>
  <si>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</si>
  <si>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</si>
  <si>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</si>
  <si>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</si>
  <si>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</si>
  <si>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</si>
  <si>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</si>
  <si>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</si>
  <si>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</si>
  <si>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</si>
  <si>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</si>
  <si>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</si>
  <si>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</si>
  <si>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</si>
  <si>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</si>
  <si>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</si>
  <si>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</si>
  <si>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</si>
  <si>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</si>
  <si>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</si>
  <si>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</si>
  <si>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</si>
  <si>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</si>
  <si>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</si>
  <si>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</si>
  <si>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</si>
  <si>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</si>
  <si>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</si>
  <si>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</si>
  <si>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</si>
  <si>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</si>
  <si>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</si>
  <si>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</si>
  <si>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</si>
  <si>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</si>
  <si>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</si>
  <si>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</si>
  <si>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</si>
  <si>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</si>
  <si>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</si>
  <si>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</si>
  <si>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</si>
  <si>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</si>
  <si>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</si>
  <si>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</si>
  <si>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</si>
  <si>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</si>
  <si>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</si>
  <si>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</si>
  <si>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</si>
  <si>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</si>
  <si>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</si>
  <si>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</si>
  <si>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</si>
  <si>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</si>
  <si>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</si>
  <si>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</si>
  <si>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</si>
  <si>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</si>
  <si>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</si>
  <si>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</si>
  <si>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</si>
  <si>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</si>
  <si>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</si>
  <si>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</si>
  <si>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</si>
  <si>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</si>
  <si>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</si>
  <si>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</si>
  <si>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</si>
  <si>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</si>
  <si>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</si>
  <si>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</si>
  <si>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</si>
  <si>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</si>
  <si>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</si>
  <si>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</si>
  <si>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</si>
  <si>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</si>
  <si>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</si>
  <si>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</si>
  <si>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</si>
  <si>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</si>
  <si>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</si>
  <si>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</si>
  <si>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</si>
  <si>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</si>
  <si>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</si>
  <si>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</si>
  <si>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</si>
  <si>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</si>
  <si>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</si>
  <si>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</si>
  <si>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</si>
  <si>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</si>
  <si>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</si>
  <si>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</si>
  <si>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</si>
  <si>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</si>
  <si>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</si>
  <si>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</si>
  <si>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</si>
  <si>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</si>
  <si>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</si>
  <si>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</si>
  <si>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</si>
  <si>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</si>
  <si>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</si>
  <si>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</si>
  <si>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</si>
  <si>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</si>
  <si>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</si>
  <si>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</si>
  <si>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</si>
  <si>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</si>
  <si>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</si>
  <si>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</si>
  <si>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</si>
  <si>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</si>
  <si>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</si>
  <si>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</si>
  <si>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</si>
  <si>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</si>
  <si>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</si>
  <si>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</si>
  <si>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</si>
  <si>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</si>
  <si>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</si>
  <si>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</si>
  <si>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</si>
  <si>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</si>
  <si>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</si>
  <si>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</si>
  <si>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</si>
  <si>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</si>
  <si>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</si>
  <si>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</si>
  <si>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</si>
  <si>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</si>
  <si>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</si>
  <si>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</si>
  <si>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</si>
  <si>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</si>
  <si>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</si>
  <si>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</si>
  <si>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</si>
  <si>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</si>
  <si>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</si>
  <si>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</si>
  <si>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</si>
  <si>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</si>
  <si>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</si>
  <si>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</si>
  <si>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</si>
  <si>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</si>
  <si>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</si>
  <si>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</si>
  <si>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</si>
  <si>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</si>
  <si>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</si>
  <si>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</si>
  <si>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</si>
  <si>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</si>
  <si>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</si>
  <si>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</si>
  <si>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</si>
  <si>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</si>
  <si>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</si>
  <si>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</si>
  <si>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</si>
  <si>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</si>
  <si>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</si>
  <si>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</si>
  <si>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</si>
  <si>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</si>
  <si>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</si>
  <si>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</si>
  <si>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</si>
  <si>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</si>
  <si>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</si>
  <si>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</si>
  <si>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</si>
  <si>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</si>
  <si>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</si>
  <si>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</si>
  <si>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</si>
  <si>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</si>
  <si>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</si>
  <si>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</si>
  <si>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</si>
  <si>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</si>
  <si>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</si>
  <si>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</si>
  <si>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</si>
  <si>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</si>
  <si>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</si>
  <si>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</si>
  <si>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</si>
  <si>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</si>
  <si>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</si>
  <si>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</si>
  <si>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</si>
  <si>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</si>
  <si>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</si>
  <si>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</si>
  <si>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</si>
  <si>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</si>
  <si>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</si>
  <si>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</si>
  <si>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</si>
  <si>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</si>
  <si>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</si>
  <si>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</si>
  <si>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</si>
  <si>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</si>
  <si>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</si>
  <si>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</si>
  <si>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</si>
  <si>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</si>
  <si>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</si>
  <si>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</si>
  <si>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</si>
  <si>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</si>
  <si>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</si>
  <si>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</si>
  <si>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</si>
  <si>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</si>
  <si>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</si>
  <si>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</si>
  <si>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</si>
  <si>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</si>
  <si>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</si>
  <si>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</si>
  <si>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</si>
  <si>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</si>
  <si>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</si>
  <si>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</si>
  <si>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</si>
  <si>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</si>
  <si>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</si>
  <si>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</si>
  <si>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</si>
  <si>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</si>
  <si>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</si>
  <si>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</si>
  <si>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</si>
  <si>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</si>
  <si>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</si>
  <si>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</si>
  <si>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</si>
  <si>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</si>
  <si>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</si>
  <si>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</si>
  <si>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</si>
  <si>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</si>
  <si>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</si>
  <si>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</si>
  <si>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</si>
  <si>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</si>
  <si>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</si>
  <si>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</si>
  <si>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</si>
  <si>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</si>
  <si>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</si>
  <si>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</si>
  <si>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</si>
  <si>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</si>
  <si>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</si>
  <si>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</si>
  <si>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</si>
  <si>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</si>
  <si>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</si>
  <si>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</si>
  <si>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</si>
  <si>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</si>
  <si>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</si>
  <si>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</si>
  <si>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</si>
  <si>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</si>
  <si>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</si>
  <si>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</si>
  <si>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</si>
  <si>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</si>
  <si>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</si>
  <si>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</si>
  <si>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</si>
  <si>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</si>
  <si>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</si>
  <si>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</si>
  <si>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</si>
  <si>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</si>
  <si>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</si>
  <si>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</si>
  <si>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</si>
  <si>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</si>
  <si>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</si>
  <si>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</si>
  <si>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</si>
  <si>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</si>
  <si>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</si>
  <si>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</si>
  <si>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</si>
  <si>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</si>
  <si>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</si>
  <si>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</si>
  <si>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</si>
  <si>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</si>
  <si>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</si>
  <si>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</si>
  <si>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</si>
  <si>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</si>
  <si>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</si>
  <si>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</si>
  <si>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</si>
  <si>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</si>
  <si>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</si>
  <si>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</si>
  <si>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</si>
  <si>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</si>
  <si>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</si>
  <si>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</si>
  <si>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</si>
  <si>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</si>
  <si>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</si>
  <si>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</si>
  <si>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</si>
  <si>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</si>
  <si>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</si>
  <si>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</si>
  <si>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</si>
  <si>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</si>
  <si>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</si>
  <si>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</si>
  <si>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</si>
  <si>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</si>
  <si>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</si>
  <si>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</si>
  <si>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</si>
  <si>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</si>
  <si>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</si>
  <si>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</si>
  <si>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</si>
  <si>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</si>
  <si>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</si>
  <si>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</si>
  <si>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</si>
  <si>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</si>
  <si>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</si>
  <si>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</si>
  <si>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</si>
  <si>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</si>
  <si>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</si>
  <si>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</si>
  <si>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</si>
  <si>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</si>
  <si>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</si>
  <si>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</si>
  <si>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</si>
  <si>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</si>
  <si>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</si>
  <si>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</si>
  <si>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</si>
  <si>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</si>
  <si>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</si>
  <si>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</si>
  <si>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</si>
  <si>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</si>
  <si>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</si>
  <si>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</si>
  <si>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</si>
  <si>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</si>
  <si>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</si>
  <si>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</si>
  <si>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</si>
  <si>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</si>
  <si>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</si>
  <si>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</si>
  <si>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</si>
  <si>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</si>
  <si>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</si>
  <si>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</si>
  <si>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</si>
  <si>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</si>
  <si>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</si>
  <si>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</si>
  <si>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</si>
  <si>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</si>
  <si>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</si>
  <si>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</si>
  <si>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</si>
  <si>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</si>
  <si>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</si>
  <si>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</si>
  <si>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</si>
  <si>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</si>
  <si>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</si>
  <si>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</si>
  <si>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</si>
  <si>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</si>
  <si>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</si>
  <si>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</si>
  <si>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</si>
  <si>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</si>
  <si>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</si>
  <si>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</si>
  <si>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</si>
  <si>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</si>
  <si>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</si>
  <si>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</si>
  <si>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</si>
  <si>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</si>
  <si>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</si>
  <si>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</si>
  <si>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</si>
  <si>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</si>
  <si>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</si>
  <si>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</si>
  <si>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</si>
  <si>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</si>
  <si>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</si>
  <si>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</si>
  <si>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</si>
  <si>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</si>
  <si>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</si>
  <si>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</si>
  <si>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</si>
  <si>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</si>
  <si>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</si>
  <si>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</si>
  <si>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</si>
  <si>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</si>
  <si>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</si>
  <si>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</si>
  <si>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</si>
  <si>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</si>
  <si>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</si>
  <si>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</si>
  <si>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</si>
  <si>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</si>
  <si>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</si>
  <si>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</si>
  <si>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</si>
  <si>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</si>
  <si>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</si>
  <si>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</si>
  <si>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</si>
  <si>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</si>
  <si>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</si>
  <si>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</si>
  <si>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</si>
  <si>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</si>
  <si>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</si>
  <si>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</si>
  <si>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</si>
  <si>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</si>
  <si>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</si>
  <si>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</si>
  <si>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</si>
  <si>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</si>
  <si>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</si>
  <si>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</si>
  <si>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</si>
  <si>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</si>
  <si>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</si>
  <si>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</si>
  <si>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</si>
  <si>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</si>
  <si>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</si>
  <si>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</si>
  <si>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</si>
  <si>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</si>
  <si>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</si>
  <si>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</si>
  <si>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</si>
  <si>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</si>
  <si>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</si>
  <si>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</si>
  <si>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</si>
  <si>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</si>
  <si>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</si>
  <si>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</si>
  <si>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</si>
  <si>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</si>
  <si>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</si>
  <si>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</si>
  <si>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</si>
  <si>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</si>
  <si>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</si>
  <si>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</si>
  <si>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</si>
  <si>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</si>
  <si>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</si>
  <si>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</si>
  <si>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</si>
  <si>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</si>
  <si>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</si>
  <si>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</si>
  <si>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</si>
  <si>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</si>
  <si>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</si>
  <si>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</si>
  <si>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</si>
  <si>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</si>
  <si>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</si>
  <si>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</si>
  <si>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</si>
  <si>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</si>
  <si>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</si>
  <si>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</si>
  <si>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</si>
  <si>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</si>
  <si>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</si>
  <si>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</si>
  <si>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</si>
  <si>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</si>
  <si>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</si>
  <si>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</si>
  <si>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</si>
  <si>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</si>
  <si>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</si>
  <si>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</si>
  <si>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</si>
  <si>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</si>
  <si>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</si>
  <si>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</si>
  <si>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</si>
  <si>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</si>
  <si>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</si>
  <si>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</si>
  <si>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</si>
  <si>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</si>
  <si>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</si>
  <si>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</si>
  <si>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</si>
  <si>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</si>
  <si>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</si>
  <si>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</si>
  <si>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</si>
  <si>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</si>
  <si>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</si>
  <si>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</si>
  <si>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</si>
  <si>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</si>
  <si>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</si>
  <si>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</si>
  <si>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</si>
  <si>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</si>
  <si>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</si>
  <si>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</si>
  <si>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</si>
  <si>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</si>
  <si>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</si>
  <si>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</si>
  <si>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</si>
  <si>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</si>
  <si>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</si>
  <si>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</si>
  <si>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</si>
  <si>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</si>
  <si>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</si>
  <si>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</si>
  <si>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</si>
  <si>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</si>
  <si>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</si>
  <si>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</si>
  <si>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</si>
  <si>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</si>
  <si>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</si>
  <si>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</si>
  <si>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</si>
  <si>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</si>
  <si>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</si>
  <si>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</si>
  <si>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</si>
  <si>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</si>
  <si>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</si>
  <si>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</si>
  <si>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</si>
  <si>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</si>
  <si>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</si>
  <si>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</si>
  <si>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</si>
  <si>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</si>
  <si>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</si>
  <si>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</si>
  <si>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</si>
  <si>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</si>
  <si>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</si>
  <si>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</si>
  <si>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</si>
  <si>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</si>
  <si>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</si>
  <si>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</si>
  <si>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</si>
  <si>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</si>
  <si>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</si>
  <si>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</si>
  <si>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</si>
  <si>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</si>
  <si>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</si>
  <si>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</si>
  <si>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</si>
  <si>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</si>
  <si>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</si>
  <si>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</si>
  <si>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</si>
  <si>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</si>
  <si>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</si>
  <si>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</si>
  <si>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</si>
  <si>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</si>
  <si>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</si>
  <si>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</si>
  <si>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</si>
  <si>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</si>
  <si>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</si>
  <si>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</si>
  <si>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</si>
  <si>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</si>
  <si>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</si>
  <si>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</si>
  <si>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</si>
  <si>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</si>
  <si>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</si>
  <si>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</si>
  <si>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</si>
  <si>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</si>
  <si>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</si>
  <si>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</si>
  <si>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</si>
  <si>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</si>
  <si>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</si>
  <si>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</si>
  <si>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</si>
  <si>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</si>
  <si>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</si>
  <si>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</si>
  <si>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</si>
  <si>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</si>
  <si>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</si>
  <si>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</si>
  <si>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</si>
  <si>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</si>
  <si>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</si>
  <si>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</si>
  <si>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</si>
  <si>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</si>
  <si>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</si>
  <si>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</si>
  <si>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</si>
  <si>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</si>
  <si>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</si>
  <si>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</si>
  <si>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</si>
  <si>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</si>
  <si>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</si>
  <si>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</si>
  <si>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</si>
  <si>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</si>
  <si>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</si>
  <si>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</si>
  <si>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</si>
  <si>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</si>
  <si>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</si>
  <si>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</si>
  <si>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</si>
  <si>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</si>
  <si>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</si>
  <si>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</si>
  <si>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</si>
  <si>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</si>
  <si>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</si>
  <si>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</si>
  <si>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</si>
  <si>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</si>
  <si>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</si>
  <si>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</si>
  <si>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</si>
  <si>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</si>
  <si>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</si>
  <si>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</si>
  <si>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</si>
  <si>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</si>
  <si>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</si>
  <si>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</si>
  <si>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</si>
  <si>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</si>
  <si>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</si>
  <si>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</si>
  <si>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</si>
  <si>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</si>
  <si>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</si>
  <si>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</si>
  <si>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</si>
  <si>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</si>
  <si>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</si>
  <si>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</si>
  <si>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</si>
  <si>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</si>
  <si>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</si>
  <si>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</si>
  <si>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</si>
  <si>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</si>
  <si>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</si>
  <si>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</si>
  <si>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</si>
  <si>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</si>
  <si>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</si>
  <si>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</si>
  <si>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</si>
  <si>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</si>
  <si>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</si>
  <si>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</si>
  <si>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</si>
  <si>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</si>
  <si>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</si>
  <si>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</si>
  <si>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</si>
  <si>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</si>
  <si>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</si>
  <si>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</si>
  <si>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</si>
  <si>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</si>
  <si>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</si>
  <si>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</si>
  <si>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</si>
  <si>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</si>
  <si>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</si>
  <si>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</si>
  <si>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</si>
  <si>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</si>
  <si>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</si>
  <si>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</si>
  <si>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</si>
  <si>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</si>
  <si>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</si>
  <si>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</si>
  <si>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</si>
  <si>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</si>
  <si>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</si>
  <si>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</si>
  <si>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</si>
  <si>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</si>
  <si>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</si>
  <si>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</si>
  <si>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</si>
  <si>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</si>
  <si>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</si>
  <si>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</si>
  <si>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</si>
  <si>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</si>
  <si>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</si>
  <si>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</si>
  <si>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</si>
  <si>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</si>
  <si>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</si>
  <si>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</si>
  <si>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</si>
  <si>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</si>
  <si>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</si>
  <si>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</si>
  <si>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</si>
  <si>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</si>
  <si>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</si>
  <si>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</si>
  <si>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</si>
  <si>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</si>
  <si>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</si>
  <si>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</si>
  <si>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</si>
  <si>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</si>
  <si>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</si>
  <si>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</si>
  <si>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</si>
  <si>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</si>
  <si>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</si>
  <si>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</si>
  <si>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</si>
  <si>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</si>
  <si>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</si>
  <si>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</si>
  <si>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</si>
  <si>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</si>
  <si>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</si>
  <si>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</si>
  <si>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</si>
  <si>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</si>
  <si>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</si>
  <si>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</si>
  <si>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</si>
  <si>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</si>
  <si>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</si>
  <si>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</si>
  <si>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</si>
  <si>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</si>
  <si>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</si>
  <si>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</si>
  <si>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</si>
  <si>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</si>
  <si>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</si>
  <si>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</si>
  <si>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</si>
  <si>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</si>
  <si>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</si>
  <si>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</si>
  <si>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</si>
  <si>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</si>
  <si>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</si>
  <si>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</si>
  <si>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</si>
  <si>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</si>
  <si>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</si>
  <si>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</si>
  <si>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</si>
  <si>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</si>
  <si>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</si>
  <si>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</si>
  <si>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</si>
  <si>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</si>
  <si>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</si>
  <si>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</si>
  <si>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</si>
  <si>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</si>
  <si>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</si>
  <si>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</si>
  <si>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</si>
  <si>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</si>
  <si>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</si>
  <si>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</si>
  <si>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</si>
  <si>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</si>
  <si>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</si>
  <si>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</si>
  <si>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</si>
  <si>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</si>
  <si>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</si>
  <si>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</si>
  <si>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</si>
  <si>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</si>
  <si>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</si>
  <si>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</si>
  <si>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</si>
  <si>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</si>
  <si>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</si>
  <si>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</si>
  <si>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</si>
  <si>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</si>
  <si>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</si>
  <si>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</si>
  <si>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</si>
  <si>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</si>
  <si>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</si>
  <si>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</si>
  <si>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</si>
  <si>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</si>
  <si>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</si>
  <si>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</si>
  <si>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</si>
  <si>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</si>
  <si>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</si>
  <si>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</si>
  <si>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</si>
  <si>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</si>
  <si>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</si>
  <si>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</si>
  <si>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</si>
  <si>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</si>
  <si>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</si>
  <si>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</si>
  <si>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</si>
  <si>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</si>
  <si>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</si>
  <si>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</si>
  <si>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</si>
  <si>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</si>
  <si>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</si>
  <si>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</si>
  <si>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</si>
  <si>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</si>
  <si>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</si>
  <si>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</si>
  <si>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</si>
  <si>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</si>
  <si>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</si>
  <si>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</si>
  <si>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</si>
  <si>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</si>
  <si>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</si>
  <si>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</si>
  <si>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</si>
  <si>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</si>
  <si>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</si>
  <si>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</si>
  <si>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</si>
  <si>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</si>
  <si>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</si>
  <si>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</si>
  <si>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</si>
  <si>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</si>
  <si>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</si>
  <si>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</si>
  <si>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</si>
  <si>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</si>
  <si>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</si>
  <si>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</si>
  <si>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</si>
  <si>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</si>
  <si>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</si>
  <si>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</si>
  <si>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</si>
  <si>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</si>
  <si>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</si>
  <si>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</si>
  <si>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</si>
  <si>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</si>
  <si>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</si>
  <si>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</si>
  <si>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</si>
  <si>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</si>
  <si>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</si>
  <si>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</si>
  <si>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</si>
  <si>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</si>
  <si>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</si>
  <si>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</si>
  <si>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</si>
  <si>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</si>
  <si>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</si>
  <si>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</si>
  <si>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</si>
  <si>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</si>
  <si>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</si>
  <si>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</si>
  <si>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</si>
  <si>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</si>
  <si>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</si>
  <si>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</si>
  <si>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</si>
  <si>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</si>
  <si>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</si>
  <si>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</si>
  <si>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</si>
  <si>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</si>
  <si>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</si>
  <si>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</si>
  <si>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</si>
  <si>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</si>
  <si>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</si>
  <si>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</si>
  <si>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</si>
  <si>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</si>
  <si>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</si>
  <si>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</si>
  <si>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</si>
  <si>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</si>
  <si>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</si>
  <si>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</si>
  <si>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</si>
  <si>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</si>
  <si>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</si>
  <si>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</si>
  <si>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</si>
  <si>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</si>
  <si>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</si>
  <si>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</si>
  <si>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</si>
  <si>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</si>
  <si>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</si>
  <si>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</si>
  <si>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</si>
  <si>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</si>
  <si>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</si>
  <si>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</si>
  <si>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</si>
  <si>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</si>
  <si>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</si>
  <si>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</si>
  <si>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</si>
  <si>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</si>
  <si>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</si>
  <si>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</si>
  <si>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</si>
  <si>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</si>
  <si>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</si>
  <si>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</si>
  <si>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</si>
  <si>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</si>
  <si>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</si>
  <si>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</si>
  <si>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</si>
  <si>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</si>
  <si>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</si>
  <si>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</si>
  <si>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</si>
  <si>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</si>
  <si>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</si>
  <si>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</si>
  <si>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</si>
  <si>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</si>
  <si>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</si>
  <si>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</si>
  <si>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</si>
  <si>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</si>
  <si>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</si>
  <si>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</si>
  <si>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</si>
  <si>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</si>
  <si>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</si>
  <si>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</si>
  <si>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</si>
  <si>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</si>
  <si>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</si>
  <si>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</si>
  <si>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</si>
  <si>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</si>
  <si>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</si>
  <si>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</si>
  <si>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</si>
  <si>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</si>
  <si>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</si>
  <si>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</si>
  <si>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</si>
  <si>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</si>
  <si>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</si>
  <si>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</si>
  <si>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</si>
  <si>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</si>
  <si>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</si>
  <si>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</si>
  <si>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</si>
  <si>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</si>
  <si>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</si>
  <si>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</si>
  <si>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</si>
  <si>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</si>
  <si>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</si>
  <si>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</si>
  <si>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</si>
  <si>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</si>
  <si>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</si>
  <si>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</si>
  <si>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</si>
  <si>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</si>
  <si>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</si>
  <si>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</si>
  <si>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</si>
  <si>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</si>
  <si>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</si>
  <si>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</si>
  <si>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</si>
  <si>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</si>
  <si>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</si>
  <si>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</si>
  <si>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</si>
  <si>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</si>
  <si>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</si>
  <si>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</si>
  <si>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</si>
  <si>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</si>
  <si>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</si>
  <si>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</si>
  <si>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</si>
  <si>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</si>
  <si>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</si>
  <si>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</si>
  <si>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</si>
  <si>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</si>
  <si>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</si>
  <si>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</si>
  <si>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</si>
  <si>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</si>
  <si>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</si>
  <si>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</si>
  <si>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</si>
  <si>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</si>
  <si>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</si>
  <si>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</si>
  <si>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</si>
  <si>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</si>
  <si>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</si>
  <si>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</si>
  <si>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</si>
  <si>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</si>
  <si>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</si>
  <si>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</si>
  <si>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</si>
  <si>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</si>
  <si>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</si>
  <si>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</si>
  <si>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</si>
  <si>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</si>
  <si>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</si>
  <si>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</si>
  <si>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</si>
  <si>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</si>
  <si>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</si>
  <si>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</si>
  <si>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</si>
  <si>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</si>
  <si>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</si>
  <si>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</si>
  <si>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</si>
  <si>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</si>
  <si>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</si>
  <si>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</si>
  <si>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</si>
  <si>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</si>
  <si>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</si>
  <si>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</si>
  <si>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</si>
  <si>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</si>
  <si>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</si>
  <si>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</si>
  <si>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</si>
  <si>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</si>
  <si>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</si>
  <si>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</si>
  <si>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</si>
  <si>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</si>
  <si>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</si>
  <si>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</si>
  <si>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</si>
  <si>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</si>
  <si>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</si>
  <si>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</si>
  <si>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</si>
  <si>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</si>
  <si>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</si>
  <si>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</si>
  <si>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</si>
  <si>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</si>
  <si>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</si>
  <si>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</si>
  <si>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</si>
  <si>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</si>
  <si>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</si>
  <si>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</si>
  <si>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</si>
  <si>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</si>
  <si>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</si>
  <si>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</si>
  <si>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</si>
  <si>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</si>
  <si>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</si>
  <si>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</si>
  <si>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</si>
  <si>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</si>
  <si>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</si>
  <si>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</si>
  <si>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</si>
  <si>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</si>
  <si>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</si>
  <si>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</si>
  <si>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</si>
  <si>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</si>
  <si>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</si>
  <si>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</si>
  <si>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</si>
  <si>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</si>
  <si>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</si>
  <si>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</si>
  <si>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</si>
  <si>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</si>
  <si>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</si>
  <si>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</si>
  <si>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</si>
  <si>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</si>
  <si>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</si>
  <si>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</si>
  <si>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</si>
  <si>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</si>
  <si>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</si>
  <si>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</si>
  <si>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</si>
  <si>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</si>
  <si>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</si>
  <si>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</si>
  <si>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</si>
  <si>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</si>
  <si>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</si>
  <si>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</si>
  <si>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</si>
  <si>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</si>
  <si>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</si>
  <si>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</si>
  <si>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</si>
  <si>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</si>
  <si>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</si>
  <si>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</si>
  <si>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</si>
  <si>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</si>
  <si>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</si>
  <si>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</si>
  <si>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</si>
  <si>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</si>
  <si>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</si>
  <si>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</si>
  <si>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</si>
  <si>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</si>
  <si>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</si>
  <si>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</si>
  <si>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</si>
  <si>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</si>
  <si>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</si>
  <si>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</si>
  <si>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</si>
  <si>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</si>
  <si>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</si>
  <si>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</si>
  <si>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</si>
  <si>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</si>
  <si>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</si>
  <si>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</si>
  <si>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</si>
  <si>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</si>
  <si>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</si>
  <si>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</si>
  <si>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</si>
  <si>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</si>
  <si>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</si>
  <si>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</si>
  <si>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</si>
  <si>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</si>
  <si>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</si>
  <si>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</si>
  <si>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</si>
  <si>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</si>
  <si>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</si>
  <si>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</si>
  <si>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</si>
  <si>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</si>
  <si>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</si>
  <si>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</si>
  <si>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</si>
  <si>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</si>
  <si>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</si>
  <si>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</si>
  <si>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</si>
  <si>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</si>
  <si>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</si>
  <si>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</si>
  <si>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</si>
  <si>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</si>
  <si>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</si>
  <si>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</si>
  <si>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</si>
  <si>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</si>
  <si>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</si>
  <si>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</si>
  <si>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</si>
  <si>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</si>
  <si>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</si>
  <si>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</si>
  <si>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</si>
  <si>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</si>
  <si>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</si>
  <si>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</si>
  <si>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</si>
  <si>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</si>
  <si>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</si>
  <si>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</si>
  <si>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</si>
  <si>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</si>
  <si>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</si>
  <si>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</si>
  <si>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</si>
  <si>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</si>
  <si>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</si>
  <si>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</si>
  <si>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</si>
  <si>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</si>
  <si>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</si>
  <si>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</si>
  <si>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</si>
  <si>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</si>
  <si>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</si>
  <si>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</si>
  <si>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</si>
  <si>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</si>
  <si>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</si>
  <si>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</si>
  <si>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</si>
  <si>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</si>
  <si>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</si>
  <si>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</si>
  <si>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</si>
  <si>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</si>
  <si>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</si>
  <si>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</si>
  <si>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</si>
  <si>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</si>
  <si>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</si>
  <si>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</si>
  <si>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</si>
  <si>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</si>
  <si>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</si>
  <si>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</si>
  <si>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</si>
  <si>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</si>
  <si>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</si>
  <si>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</si>
  <si>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</si>
  <si>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</si>
  <si>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</si>
  <si>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</si>
  <si>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</si>
  <si>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</si>
  <si>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</si>
  <si>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</si>
  <si>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</si>
  <si>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</si>
  <si>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</si>
  <si>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</si>
  <si>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</si>
  <si>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</si>
  <si>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</si>
  <si>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</si>
  <si>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</si>
  <si>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</si>
  <si>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</si>
  <si>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</si>
  <si>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</si>
  <si>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</si>
  <si>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</si>
  <si>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</si>
  <si>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</si>
  <si>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</si>
  <si>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</si>
  <si>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</si>
  <si>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</si>
  <si>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</si>
  <si>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</si>
  <si>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</si>
  <si>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</si>
  <si>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</si>
  <si>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</si>
  <si>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</si>
  <si>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</si>
  <si>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</si>
  <si>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</si>
  <si>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</si>
  <si>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</si>
  <si>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</si>
  <si>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</si>
  <si>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</si>
  <si>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</si>
  <si>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</si>
  <si>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</si>
  <si>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</si>
  <si>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</si>
  <si>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</si>
  <si>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</si>
  <si>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</si>
  <si>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</si>
  <si>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</si>
  <si>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</si>
  <si>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</si>
  <si>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</si>
  <si>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</si>
  <si>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</si>
  <si>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</si>
  <si>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</si>
  <si>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</si>
  <si>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</si>
  <si>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</si>
  <si>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</si>
  <si>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</si>
  <si>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</si>
  <si>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</si>
  <si>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</si>
  <si>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</si>
  <si>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</si>
  <si>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</si>
  <si>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</si>
  <si>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</si>
  <si>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</si>
  <si>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</si>
  <si>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</si>
  <si>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</si>
  <si>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</si>
  <si>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</si>
  <si>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</si>
  <si>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</si>
  <si>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</si>
  <si>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</si>
  <si>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</si>
  <si>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</si>
  <si>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</si>
  <si>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</si>
  <si>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</si>
  <si>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</si>
  <si>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</si>
  <si>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</si>
  <si>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</si>
  <si>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</si>
  <si>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</si>
  <si>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</si>
  <si>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</si>
  <si>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</si>
  <si>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</si>
  <si>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</si>
  <si>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</si>
  <si>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</si>
  <si>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</si>
  <si>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</si>
  <si>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</si>
  <si>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</si>
  <si>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</si>
  <si>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</si>
  <si>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</si>
  <si>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</si>
  <si>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</si>
  <si>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</si>
  <si>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</si>
  <si>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</si>
  <si>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</si>
  <si>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</si>
  <si>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</si>
  <si>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</si>
  <si>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</si>
  <si>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</si>
  <si>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</si>
  <si>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</si>
  <si>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</si>
  <si>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</si>
  <si>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</si>
  <si>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</si>
  <si>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</si>
  <si>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</si>
  <si>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</si>
  <si>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</si>
  <si>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</si>
  <si>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</si>
  <si>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</si>
  <si>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</si>
  <si>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</si>
  <si>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</si>
  <si>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</si>
  <si>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</si>
  <si>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</si>
  <si>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</si>
  <si>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</si>
  <si>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</si>
  <si>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</si>
  <si>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</si>
  <si>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</si>
  <si>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</si>
  <si>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</si>
  <si>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</si>
  <si>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</si>
  <si>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</si>
  <si>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</si>
  <si>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</si>
  <si>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</si>
  <si>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</si>
  <si>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</si>
  <si>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</si>
  <si>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</si>
  <si>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</si>
  <si>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</si>
  <si>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</si>
  <si>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</si>
  <si>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</si>
  <si>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</si>
  <si>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</si>
  <si>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</si>
  <si>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</si>
  <si>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</si>
  <si>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</si>
  <si>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</si>
  <si>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</si>
  <si>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</si>
  <si>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</si>
  <si>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</si>
  <si>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</si>
  <si>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</si>
  <si>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</si>
  <si>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</si>
  <si>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</si>
  <si>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</si>
  <si>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</si>
  <si>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</si>
  <si>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</si>
  <si>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</si>
  <si>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</si>
  <si>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</si>
  <si>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</si>
  <si>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</si>
  <si>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</si>
  <si>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</si>
  <si>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</si>
  <si>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</si>
  <si>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</si>
  <si>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</si>
  <si>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</si>
  <si>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</si>
  <si>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</si>
  <si>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</si>
  <si>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</si>
  <si>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</si>
  <si>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</si>
  <si>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</si>
  <si>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</si>
  <si>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</si>
  <si>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</si>
  <si>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</si>
  <si>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</si>
  <si>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</si>
  <si>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</si>
  <si>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</si>
  <si>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</si>
  <si>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</si>
  <si>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</si>
  <si>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</si>
  <si>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</si>
  <si>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</si>
  <si>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</si>
  <si>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</si>
  <si>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</si>
  <si>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</si>
  <si>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</si>
  <si>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</si>
  <si>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</si>
  <si>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</si>
  <si>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</si>
  <si>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</si>
  <si>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</si>
  <si>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</si>
  <si>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</si>
  <si>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</si>
  <si>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</si>
  <si>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</si>
  <si>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</si>
  <si>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</si>
  <si>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</si>
  <si>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</si>
  <si>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</si>
  <si>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</si>
  <si>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</si>
  <si>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</si>
  <si>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</si>
  <si>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</si>
  <si>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</si>
  <si>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</si>
  <si>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</si>
  <si>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</si>
  <si>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</si>
  <si>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</si>
  <si>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</si>
  <si>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</si>
  <si>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</si>
  <si>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</si>
  <si>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</si>
  <si>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</si>
  <si>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</si>
  <si>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</si>
  <si>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</si>
  <si>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</si>
  <si>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</si>
  <si>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</si>
  <si>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</si>
  <si>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</si>
  <si>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</si>
  <si>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</si>
  <si>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</si>
  <si>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</si>
  <si>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</si>
  <si>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</si>
  <si>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</si>
  <si>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</si>
  <si>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</si>
  <si>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</si>
  <si>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</si>
  <si>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</si>
  <si>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</si>
  <si>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</si>
  <si>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</si>
  <si>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</si>
  <si>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</si>
  <si>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</si>
  <si>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</si>
  <si>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</si>
  <si>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</si>
  <si>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</si>
  <si>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</si>
  <si>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</si>
  <si>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</si>
  <si>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</si>
  <si>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</si>
  <si>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</si>
  <si>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</si>
  <si>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</si>
  <si>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</si>
  <si>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</si>
  <si>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</si>
  <si>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</si>
  <si>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</si>
  <si>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</si>
  <si>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</si>
  <si>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</si>
  <si>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</si>
  <si>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</si>
  <si>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</si>
  <si>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</si>
  <si>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</si>
  <si>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</si>
  <si>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</si>
  <si>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</si>
  <si>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</si>
  <si>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</si>
  <si>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</si>
  <si>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</si>
  <si>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</si>
  <si>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</si>
  <si>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</si>
  <si>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</si>
  <si>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</si>
  <si>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</si>
  <si>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</si>
  <si>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</si>
  <si>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</si>
  <si>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</si>
  <si>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</si>
  <si>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</si>
  <si>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</si>
  <si>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</si>
  <si>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</si>
  <si>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</si>
  <si>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</si>
  <si>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</si>
  <si>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</si>
  <si>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</si>
  <si>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</si>
  <si>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</si>
  <si>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</si>
  <si>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</si>
  <si>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</si>
  <si>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</si>
  <si>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</si>
  <si>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</si>
  <si>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</si>
  <si>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</si>
  <si>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</si>
  <si>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</si>
  <si>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</si>
  <si>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</si>
  <si>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</si>
  <si>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</si>
  <si>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</si>
  <si>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</si>
  <si>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</si>
  <si>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</si>
  <si>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</si>
  <si>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</si>
  <si>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</si>
  <si>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</si>
  <si>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</si>
  <si>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</si>
  <si>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</si>
  <si>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</si>
  <si>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</si>
  <si>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</si>
  <si>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</si>
  <si>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</si>
  <si>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</si>
  <si>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</si>
  <si>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</si>
  <si>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</si>
  <si>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</si>
  <si>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</si>
  <si>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</si>
  <si>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</si>
  <si>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</si>
  <si>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</si>
  <si>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</si>
  <si>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</si>
  <si>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</si>
  <si>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</si>
  <si>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</si>
  <si>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</si>
  <si>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</si>
  <si>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</si>
  <si>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</si>
  <si>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</si>
  <si>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</si>
  <si>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</si>
  <si>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</si>
  <si>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</si>
  <si>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</si>
  <si>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</si>
  <si>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</si>
  <si>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</si>
  <si>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</si>
  <si>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</si>
  <si>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</si>
  <si>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</si>
  <si>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</si>
  <si>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</si>
  <si>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</si>
  <si>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</si>
  <si>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</si>
  <si>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</si>
  <si>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</si>
  <si>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</si>
  <si>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</si>
  <si>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</si>
  <si>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</si>
  <si>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</si>
  <si>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</si>
  <si>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</si>
  <si>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</si>
  <si>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</si>
  <si>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</si>
  <si>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</si>
  <si>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</si>
  <si>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</si>
  <si>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</si>
  <si>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</si>
  <si>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</si>
  <si>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</si>
  <si>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</si>
  <si>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</si>
  <si>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</si>
  <si>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</si>
  <si>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</si>
  <si>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</si>
  <si>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</si>
  <si>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</si>
  <si>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</si>
  <si>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</si>
  <si>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</si>
  <si>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</si>
  <si>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</si>
  <si>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</si>
  <si>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</si>
  <si>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</si>
  <si>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</si>
  <si>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</si>
  <si>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</si>
  <si>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</si>
  <si>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</si>
  <si>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</si>
  <si>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</si>
  <si>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</si>
  <si>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</si>
  <si>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</si>
  <si>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</si>
  <si>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</si>
  <si>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</si>
  <si>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</si>
  <si>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</si>
  <si>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</si>
  <si>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</si>
  <si>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</si>
  <si>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</si>
  <si>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</si>
  <si>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</si>
  <si>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</si>
  <si>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</si>
  <si>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</si>
  <si>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</si>
  <si>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</si>
  <si>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</si>
  <si>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</si>
  <si>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</si>
  <si>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</si>
  <si>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</si>
  <si>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</si>
  <si>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</si>
  <si>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</si>
  <si>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</si>
  <si>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</si>
  <si>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</si>
  <si>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</si>
  <si>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</si>
  <si>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</si>
  <si>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</si>
  <si>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</si>
  <si>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</si>
  <si>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</si>
  <si>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</si>
  <si>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</si>
  <si>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</si>
  <si>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</si>
  <si>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</si>
  <si>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</si>
  <si>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</si>
  <si>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</si>
  <si>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</si>
  <si>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</si>
  <si>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</si>
  <si>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</si>
  <si>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</si>
  <si>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</si>
  <si>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</si>
  <si>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</si>
  <si>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</si>
  <si>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</si>
  <si>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</si>
  <si>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</si>
  <si>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</si>
  <si>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</si>
  <si>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</si>
  <si>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</si>
  <si>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</si>
  <si>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</si>
  <si>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</si>
  <si>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</si>
  <si>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</si>
  <si>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</si>
  <si>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</si>
  <si>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</si>
  <si>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</si>
  <si>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</si>
  <si>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</si>
  <si>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</si>
  <si>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</si>
  <si>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</si>
  <si>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</si>
  <si>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</si>
  <si>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</si>
  <si>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</si>
  <si>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</si>
  <si>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</si>
  <si>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</si>
  <si>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</si>
  <si>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</si>
  <si>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</si>
  <si>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</si>
  <si>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</si>
  <si>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</si>
  <si>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</si>
  <si>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</si>
  <si>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</si>
  <si>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</si>
  <si>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</si>
  <si>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</si>
  <si>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</si>
  <si>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</si>
  <si>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</si>
  <si>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</si>
  <si>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</si>
  <si>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</si>
  <si>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</si>
  <si>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</si>
  <si>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</si>
  <si>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</si>
  <si>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</si>
  <si>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</si>
  <si>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</si>
  <si>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</si>
  <si>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</si>
  <si>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</si>
  <si>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</si>
  <si>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</si>
  <si>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</si>
  <si>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</si>
  <si>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</si>
  <si>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</si>
  <si>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</si>
  <si>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</si>
  <si>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</si>
  <si>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</si>
  <si>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</si>
  <si>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</si>
  <si>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</si>
  <si>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</si>
  <si>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</si>
  <si>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</si>
  <si>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</si>
  <si>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</si>
  <si>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</si>
  <si>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</si>
  <si>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</si>
  <si>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</si>
  <si>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</si>
  <si>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</si>
  <si>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</si>
  <si>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</si>
  <si>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</si>
  <si>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</si>
  <si>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</si>
  <si>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</si>
  <si>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</si>
  <si>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</si>
  <si>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</si>
  <si>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</si>
  <si>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</si>
  <si>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</si>
  <si>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</si>
  <si>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</si>
  <si>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</si>
  <si>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</si>
  <si>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</si>
  <si>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</si>
  <si>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</si>
  <si>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</si>
  <si>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</si>
  <si>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</si>
  <si>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</si>
  <si>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</si>
  <si>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</si>
  <si>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</si>
  <si>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</si>
  <si>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</si>
  <si>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</si>
  <si>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</si>
  <si>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</si>
  <si>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</si>
  <si>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</si>
  <si>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</si>
  <si>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</si>
  <si>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</si>
  <si>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</si>
  <si>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</si>
  <si>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</si>
  <si>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</si>
  <si>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</si>
  <si>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</si>
  <si>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</si>
  <si>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</si>
  <si>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</si>
  <si>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</si>
  <si>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</si>
  <si>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</si>
  <si>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</si>
  <si>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</si>
  <si>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</si>
  <si>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</si>
  <si>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</si>
  <si>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</si>
  <si>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</si>
  <si>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</si>
  <si>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</si>
  <si>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</si>
  <si>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</si>
  <si>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</si>
  <si>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</si>
  <si>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</si>
  <si>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</si>
  <si>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</si>
  <si>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</si>
  <si>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</si>
  <si>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</si>
  <si>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</si>
  <si>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</si>
  <si>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</si>
  <si>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</si>
  <si>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</si>
  <si>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</si>
  <si>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</si>
  <si>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</si>
  <si>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</si>
  <si>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</si>
  <si>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</si>
  <si>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</si>
  <si>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</si>
  <si>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</si>
  <si>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</si>
  <si>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</si>
  <si>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</si>
  <si>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</si>
  <si>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</si>
  <si>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</si>
  <si>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</si>
  <si>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</si>
  <si>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</si>
  <si>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</si>
  <si>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</si>
  <si>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</si>
  <si>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</si>
  <si>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</si>
  <si>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</si>
  <si>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</si>
  <si>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</si>
  <si>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</si>
  <si>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</si>
  <si>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</si>
  <si>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</si>
  <si>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</si>
  <si>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</si>
  <si>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</si>
  <si>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</si>
  <si>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</si>
  <si>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</si>
  <si>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</si>
  <si>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</si>
  <si>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</si>
  <si>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</si>
  <si>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</si>
  <si>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</si>
  <si>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</si>
  <si>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</si>
  <si>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</si>
  <si>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</si>
  <si>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</si>
  <si>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</si>
  <si>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</si>
  <si>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</si>
  <si>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</si>
  <si>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</si>
  <si>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</si>
  <si>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</si>
  <si>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</si>
  <si>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</si>
  <si>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</si>
  <si>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</si>
  <si>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</si>
  <si>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</si>
  <si>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</si>
  <si>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</si>
  <si>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</si>
  <si>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</si>
  <si>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</si>
  <si>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</si>
  <si>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</si>
  <si>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</si>
  <si>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</si>
  <si>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</si>
  <si>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</si>
  <si>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</si>
  <si>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</si>
  <si>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</si>
  <si>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</si>
  <si>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</si>
  <si>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</si>
  <si>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</si>
  <si>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</si>
  <si>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</si>
  <si>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</si>
  <si>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</si>
  <si>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</si>
  <si>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</si>
  <si>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</si>
  <si>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</si>
  <si>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</si>
  <si>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</si>
  <si>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</si>
  <si>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</si>
  <si>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</si>
  <si>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</si>
  <si>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</si>
  <si>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</si>
  <si>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</si>
  <si>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</si>
  <si>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</si>
  <si>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</si>
  <si>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</si>
  <si>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</si>
  <si>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</si>
  <si>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</si>
  <si>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</si>
  <si>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</si>
  <si>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</si>
  <si>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</si>
  <si>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</si>
  <si>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</si>
  <si>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</si>
  <si>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</si>
  <si>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</si>
  <si>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</si>
  <si>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</si>
  <si>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</si>
  <si>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</si>
  <si>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</si>
  <si>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</si>
  <si>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</si>
  <si>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</si>
  <si>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</si>
  <si>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</si>
  <si>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</si>
  <si>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</si>
  <si>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</si>
  <si>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</si>
  <si>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</si>
  <si>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</si>
  <si>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</si>
  <si>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</si>
  <si>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</si>
  <si>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</si>
  <si>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</si>
  <si>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</si>
  <si>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</si>
  <si>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</si>
  <si>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</si>
  <si>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</si>
  <si>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</si>
  <si>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</si>
  <si>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</si>
  <si>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</si>
  <si>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</si>
  <si>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</si>
  <si>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</si>
  <si>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</si>
  <si>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</si>
  <si>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</si>
  <si>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</si>
  <si>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</si>
  <si>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</si>
  <si>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</si>
  <si>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</si>
  <si>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</si>
  <si>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</si>
  <si>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</si>
  <si>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</si>
  <si>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</si>
  <si>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</si>
  <si>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</si>
  <si>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</si>
  <si>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</si>
  <si>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</si>
  <si>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</si>
  <si>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</si>
  <si>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</si>
  <si>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</si>
  <si>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</si>
  <si>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</si>
  <si>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</si>
  <si>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</si>
  <si>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</si>
  <si>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</si>
  <si>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</si>
  <si>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</si>
  <si>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</si>
  <si>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</si>
  <si>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</si>
  <si>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</si>
  <si>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</si>
  <si>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</si>
  <si>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</si>
  <si>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</si>
  <si>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</si>
  <si>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</si>
  <si>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</si>
  <si>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</si>
  <si>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</si>
  <si>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</si>
  <si>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</si>
  <si>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</si>
  <si>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</si>
  <si>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</si>
  <si>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</si>
  <si>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</si>
  <si>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</si>
  <si>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</si>
  <si>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</si>
  <si>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</si>
  <si>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</si>
  <si>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</si>
  <si>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</si>
  <si>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</si>
  <si>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</si>
  <si>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</si>
  <si>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</si>
  <si>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</si>
  <si>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</si>
  <si>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</si>
  <si>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</si>
  <si>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</si>
  <si>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</si>
  <si>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</si>
  <si>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</si>
  <si>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</si>
  <si>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</si>
  <si>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</si>
  <si>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</si>
  <si>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</si>
  <si>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</si>
  <si>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</si>
  <si>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</si>
  <si>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</si>
  <si>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</si>
  <si>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</si>
  <si>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</si>
  <si>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</si>
  <si>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</si>
  <si>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</si>
  <si>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</si>
  <si>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</si>
  <si>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</si>
  <si>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</si>
  <si>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</si>
  <si>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</si>
  <si>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</si>
  <si>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</si>
  <si>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</si>
  <si>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</si>
  <si>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</si>
  <si>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</si>
  <si>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</si>
  <si>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</si>
  <si>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</si>
  <si>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</si>
  <si>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</si>
  <si>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</si>
  <si>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</si>
  <si>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</si>
  <si>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</si>
  <si>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</si>
  <si>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</si>
  <si>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</si>
  <si>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</si>
  <si>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</si>
  <si>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</si>
  <si>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</si>
  <si>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</si>
  <si>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</si>
  <si>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</si>
  <si>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</si>
  <si>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</si>
  <si>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</si>
  <si>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</si>
  <si>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</si>
  <si>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</si>
  <si>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</si>
  <si>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</si>
  <si>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</si>
  <si>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</si>
  <si>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</si>
  <si>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</si>
  <si>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</si>
  <si>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</si>
  <si>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</si>
  <si>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</si>
  <si>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</si>
  <si>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</si>
  <si>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</si>
  <si>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</si>
  <si>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</si>
  <si>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</si>
  <si>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</si>
  <si>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</si>
  <si>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</si>
  <si>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</si>
  <si>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</si>
  <si>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</si>
  <si>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</si>
  <si>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</si>
  <si>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</si>
  <si>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</si>
  <si>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</si>
  <si>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</si>
  <si>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</si>
  <si>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</si>
  <si>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</si>
  <si>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</si>
  <si>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</si>
  <si>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</si>
  <si>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</si>
  <si>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</si>
  <si>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</si>
  <si>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</si>
  <si>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</si>
  <si>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</si>
  <si>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</si>
  <si>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</si>
  <si>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</si>
  <si>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</si>
  <si>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</si>
  <si>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</si>
  <si>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</si>
  <si>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</si>
  <si>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</si>
  <si>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</si>
  <si>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</si>
  <si>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</si>
  <si>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</si>
  <si>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</si>
  <si>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</si>
  <si>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</si>
  <si>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</si>
  <si>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</si>
  <si>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</si>
  <si>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</si>
  <si>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</si>
  <si>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</si>
  <si>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</si>
  <si>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</si>
  <si>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</si>
  <si>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</si>
  <si>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</si>
  <si>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</si>
  <si>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</si>
  <si>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</si>
  <si>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</si>
  <si>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</si>
  <si>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</si>
  <si>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</si>
  <si>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</si>
  <si>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</si>
  <si>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</si>
  <si>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</si>
  <si>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</si>
  <si>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</si>
  <si>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</si>
  <si>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</si>
  <si>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</si>
  <si>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</si>
  <si>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</si>
  <si>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</si>
  <si>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</si>
  <si>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</si>
  <si>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</si>
  <si>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</si>
  <si>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</si>
  <si>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</si>
  <si>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</si>
  <si>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</si>
  <si>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</si>
  <si>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</si>
  <si>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</si>
  <si>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</si>
  <si>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</si>
  <si>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</si>
  <si>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</si>
  <si>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</si>
  <si>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</si>
  <si>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</si>
  <si>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</si>
  <si>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</si>
  <si>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</si>
  <si>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</si>
  <si>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</si>
  <si>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</si>
  <si>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</si>
  <si>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</si>
  <si>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</si>
  <si>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</si>
  <si>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</si>
  <si>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</si>
  <si>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</si>
  <si>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</si>
  <si>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</si>
  <si>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</si>
  <si>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</si>
  <si>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</si>
  <si>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</si>
  <si>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</si>
  <si>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</si>
  <si>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</si>
  <si>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</si>
  <si>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</si>
  <si>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</si>
  <si>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</si>
  <si>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</si>
  <si>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</si>
  <si>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</si>
  <si>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</si>
  <si>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</si>
  <si>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</si>
  <si>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</si>
  <si>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</si>
  <si>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</si>
  <si>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</si>
  <si>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</si>
  <si>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</si>
  <si>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</si>
  <si>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</si>
  <si>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</si>
  <si>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</si>
  <si>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</si>
  <si>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</si>
  <si>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</si>
  <si>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</si>
  <si>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</si>
  <si>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</si>
  <si>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</si>
  <si>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</si>
  <si>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</si>
  <si>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</si>
  <si>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</si>
  <si>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</si>
  <si>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</si>
  <si>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</si>
  <si>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</si>
  <si>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</si>
  <si>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</si>
  <si>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</si>
  <si>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</si>
  <si>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</si>
  <si>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</si>
  <si>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</si>
  <si>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</si>
  <si>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</si>
  <si>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</si>
  <si>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</si>
  <si>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</si>
  <si>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</si>
  <si>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</si>
  <si>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</si>
  <si>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</si>
  <si>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</si>
  <si>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</si>
  <si>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</si>
  <si>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</si>
  <si>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</si>
  <si>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</si>
  <si>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</si>
  <si>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</si>
  <si>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</si>
  <si>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</si>
  <si>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</si>
  <si>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</si>
  <si>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</si>
  <si>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</si>
  <si>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</si>
  <si>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</si>
  <si>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</si>
  <si>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</si>
  <si>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</si>
  <si>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</si>
  <si>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</si>
  <si>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</si>
  <si>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</si>
  <si>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</si>
  <si>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</si>
  <si>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</si>
  <si>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</si>
  <si>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</si>
  <si>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</si>
  <si>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</si>
  <si>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</si>
  <si>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</si>
  <si>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</si>
  <si>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</si>
  <si>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</si>
  <si>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</si>
  <si>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</si>
  <si>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</si>
  <si>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</si>
  <si>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</si>
  <si>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</si>
  <si>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</si>
  <si>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</si>
  <si>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</si>
  <si>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</si>
  <si>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</si>
  <si>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</si>
  <si>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</si>
  <si>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</si>
  <si>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</si>
  <si>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</si>
  <si>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</si>
  <si>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</si>
  <si>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</si>
  <si>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</si>
  <si>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</si>
  <si>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</si>
  <si>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</si>
  <si>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</si>
  <si>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</si>
  <si>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</si>
  <si>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</si>
  <si>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</si>
  <si>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</si>
  <si>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</si>
  <si>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</si>
  <si>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</si>
  <si>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</si>
  <si>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</si>
  <si>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</si>
  <si>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</si>
  <si>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</si>
  <si>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</si>
  <si>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</si>
  <si>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</si>
  <si>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</si>
  <si>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</si>
  <si>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</si>
  <si>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</si>
  <si>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</si>
  <si>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</si>
  <si>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</si>
  <si>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</si>
  <si>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</si>
  <si>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</si>
  <si>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</si>
  <si>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</si>
  <si>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</si>
  <si>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</si>
  <si>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</si>
  <si>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</si>
  <si>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</si>
  <si>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</si>
  <si>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</si>
  <si>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</si>
  <si>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</si>
  <si>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</si>
  <si>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</si>
  <si>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</si>
  <si>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</si>
  <si>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</si>
  <si>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</si>
  <si>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</si>
  <si>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</si>
  <si>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</si>
  <si>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</si>
  <si>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</si>
  <si>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</si>
  <si>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</si>
  <si>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</si>
  <si>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</si>
  <si>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</si>
  <si>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</si>
  <si>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</si>
  <si>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</si>
  <si>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</si>
  <si>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</si>
  <si>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</si>
  <si>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</si>
  <si>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</si>
  <si>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</si>
  <si>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</si>
  <si>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</si>
  <si>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</si>
  <si>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</si>
  <si>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</si>
  <si>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</si>
  <si>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</si>
  <si>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</si>
  <si>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</si>
  <si>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</si>
  <si>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</si>
  <si>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</si>
  <si>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</si>
  <si>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</si>
  <si>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</si>
  <si>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</si>
  <si>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</si>
  <si>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</si>
  <si>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</si>
  <si>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</si>
  <si>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</si>
  <si>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</si>
  <si>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</si>
  <si>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</si>
  <si>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</si>
  <si>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</si>
  <si>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</si>
  <si>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</si>
  <si>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</si>
  <si>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</si>
  <si>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</si>
  <si>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</si>
  <si>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</si>
  <si>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</si>
  <si>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</si>
  <si>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</si>
  <si>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</si>
  <si>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</si>
  <si>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</si>
  <si>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</si>
  <si>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</si>
  <si>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</si>
  <si>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</si>
  <si>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</si>
  <si>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</si>
  <si>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</si>
  <si>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</si>
  <si>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</si>
  <si>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</si>
  <si>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</si>
  <si>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</si>
  <si>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</si>
  <si>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</si>
  <si>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</si>
  <si>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</si>
  <si>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</si>
  <si>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</si>
  <si>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</si>
  <si>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</si>
  <si>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</si>
  <si>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</si>
  <si>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</si>
  <si>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</si>
  <si>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</si>
  <si>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</si>
  <si>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</si>
  <si>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</si>
  <si>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</si>
  <si>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</si>
  <si>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</si>
  <si>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</si>
  <si>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</si>
  <si>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</si>
  <si>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</si>
  <si>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</si>
  <si>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</si>
  <si>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</si>
  <si>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</si>
  <si>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</si>
  <si>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</si>
  <si>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</si>
  <si>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</si>
  <si>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</si>
  <si>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</si>
  <si>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</si>
  <si>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</si>
  <si>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</si>
  <si>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</si>
  <si>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</si>
  <si>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</si>
  <si>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</si>
  <si>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</si>
  <si>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</si>
  <si>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</si>
  <si>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</si>
  <si>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</si>
  <si>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</si>
  <si>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</si>
  <si>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</si>
  <si>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</si>
  <si>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</si>
  <si>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</si>
  <si>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</si>
  <si>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</si>
  <si>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</si>
  <si>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</si>
  <si>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</si>
  <si>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</si>
  <si>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</si>
  <si>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</si>
  <si>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</si>
  <si>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</si>
  <si>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</si>
  <si>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</si>
  <si>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</si>
  <si>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</si>
  <si>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</si>
  <si>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</si>
  <si>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</si>
  <si>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</si>
  <si>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</si>
  <si>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</si>
  <si>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</si>
  <si>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</si>
  <si>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</si>
  <si>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</si>
  <si>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</si>
  <si>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</si>
  <si>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</si>
  <si>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</si>
  <si>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</si>
  <si>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</si>
  <si>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</si>
  <si>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</si>
  <si>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</si>
  <si>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</si>
  <si>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</si>
  <si>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</si>
  <si>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</si>
  <si>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</si>
  <si>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</si>
  <si>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</si>
  <si>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</si>
  <si>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</si>
  <si>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</si>
  <si>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</si>
  <si>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</si>
  <si>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</si>
  <si>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</si>
  <si>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</si>
  <si>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</si>
  <si>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</si>
  <si>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</si>
  <si>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</si>
  <si>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</si>
  <si>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</si>
  <si>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</si>
  <si>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</si>
  <si>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</si>
  <si>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</si>
  <si>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</si>
  <si>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</si>
  <si>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</si>
  <si>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</si>
  <si>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</si>
  <si>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</si>
  <si>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</si>
  <si>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</si>
  <si>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</si>
  <si>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</si>
  <si>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</si>
  <si>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</si>
  <si>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</si>
  <si>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</si>
  <si>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</si>
  <si>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</si>
  <si>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</si>
  <si>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</si>
  <si>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</si>
  <si>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</si>
  <si>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</si>
  <si>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</si>
  <si>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</si>
  <si>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</si>
  <si>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</si>
  <si>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</si>
  <si>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</si>
  <si>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</si>
  <si>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</si>
  <si>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</si>
  <si>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</si>
  <si>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</si>
  <si>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</si>
  <si>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</si>
  <si>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</si>
  <si>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</si>
  <si>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</si>
  <si>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</si>
  <si>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</si>
  <si>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</si>
  <si>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</si>
  <si>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</si>
  <si>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</si>
  <si>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</si>
  <si>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</si>
  <si>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</si>
  <si>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</si>
  <si>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</si>
  <si>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</si>
  <si>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</si>
  <si>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</si>
  <si>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</si>
  <si>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</si>
  <si>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</si>
  <si>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</si>
  <si>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</si>
  <si>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</si>
  <si>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</si>
  <si>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</si>
  <si>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</si>
  <si>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</si>
  <si>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</si>
  <si>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</si>
  <si>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</si>
  <si>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</si>
  <si>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</si>
  <si>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</si>
  <si>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</si>
  <si>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</si>
  <si>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</si>
  <si>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</si>
  <si>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</si>
  <si>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</si>
  <si>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</si>
  <si>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</si>
  <si>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</si>
  <si>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</si>
  <si>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</si>
  <si>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</si>
  <si>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</si>
  <si>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</si>
  <si>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</si>
  <si>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</si>
  <si>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</si>
  <si>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</si>
  <si>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</si>
  <si>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</si>
  <si>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</si>
  <si>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</si>
  <si>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</si>
  <si>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</si>
  <si>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</si>
  <si>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</si>
  <si>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</si>
  <si>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</si>
  <si>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</si>
  <si>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</si>
  <si>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</si>
  <si>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</si>
  <si>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</si>
  <si>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</si>
  <si>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</si>
  <si>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</si>
  <si>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</si>
  <si>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</si>
  <si>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</si>
  <si>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</si>
  <si>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</si>
  <si>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</si>
  <si>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</si>
  <si>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</si>
  <si>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</si>
  <si>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</si>
  <si>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</si>
  <si>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</si>
  <si>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</si>
  <si>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</si>
  <si>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</si>
  <si>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</si>
  <si>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</si>
  <si>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</si>
  <si>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</si>
  <si>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</si>
  <si>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</si>
  <si>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</si>
  <si>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</si>
  <si>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</si>
  <si>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</si>
  <si>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</si>
  <si>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</si>
  <si>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</si>
  <si>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</si>
  <si>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</si>
  <si>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</si>
  <si>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</si>
  <si>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</si>
  <si>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</si>
  <si>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</si>
  <si>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</si>
  <si>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</si>
  <si>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</si>
  <si>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</si>
  <si>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</si>
  <si>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</si>
  <si>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</si>
  <si>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</si>
  <si>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</si>
  <si>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</si>
  <si>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</si>
  <si>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</si>
  <si>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</si>
  <si>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</si>
  <si>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</si>
  <si>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</si>
  <si>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</si>
  <si>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</si>
  <si>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</si>
  <si>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</si>
  <si>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</si>
  <si>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</si>
  <si>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</si>
  <si>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</si>
  <si>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</si>
  <si>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</si>
  <si>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</si>
  <si>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</si>
  <si>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</si>
  <si>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</si>
  <si>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</si>
  <si>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</si>
  <si>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</si>
  <si>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</si>
  <si>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</si>
  <si>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</si>
  <si>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</si>
  <si>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</si>
  <si>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</si>
  <si>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</si>
  <si>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</si>
  <si>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</si>
  <si>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</si>
  <si>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</si>
  <si>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</si>
  <si>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</si>
  <si>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</si>
  <si>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</si>
  <si>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</si>
  <si>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</si>
  <si>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</si>
  <si>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</si>
  <si>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</si>
  <si>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</si>
  <si>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</si>
  <si>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</si>
  <si>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</si>
  <si>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</si>
  <si>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</si>
  <si>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</si>
  <si>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</si>
  <si>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</si>
  <si>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</si>
  <si>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</si>
  <si>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</si>
  <si>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</si>
  <si>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</si>
  <si>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</si>
  <si>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</si>
  <si>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</si>
  <si>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</si>
  <si>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</si>
  <si>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</si>
  <si>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</si>
  <si>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</si>
  <si>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</si>
  <si>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</si>
  <si>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</si>
  <si>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</si>
  <si>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</si>
  <si>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</si>
  <si>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</si>
  <si>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</si>
  <si>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</si>
  <si>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</si>
  <si>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</si>
  <si>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</si>
  <si>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</si>
  <si>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</si>
  <si>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</si>
  <si>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</si>
  <si>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</si>
  <si>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</si>
  <si>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</si>
  <si>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</si>
  <si>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</si>
  <si>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</si>
  <si>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</si>
  <si>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</si>
  <si>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</si>
  <si>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</si>
  <si>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</si>
  <si>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</si>
  <si>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</si>
  <si>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</si>
  <si>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</si>
  <si>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</si>
  <si>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</si>
  <si>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</si>
  <si>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</si>
  <si>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</si>
  <si>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</si>
  <si>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</si>
  <si>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</si>
  <si>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</si>
  <si>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</si>
  <si>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</si>
  <si>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</si>
  <si>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</si>
  <si>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</si>
  <si>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</si>
  <si>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</si>
  <si>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</si>
  <si>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</si>
  <si>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</si>
  <si>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</si>
  <si>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</si>
  <si>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</si>
  <si>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</si>
  <si>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</si>
  <si>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</si>
  <si>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</si>
  <si>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</si>
  <si>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</si>
  <si>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</si>
  <si>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</si>
  <si>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</si>
  <si>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</si>
  <si>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</si>
  <si>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</si>
  <si>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</si>
  <si>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</si>
  <si>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</si>
  <si>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</si>
  <si>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</si>
  <si>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</si>
  <si>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</si>
  <si>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</si>
  <si>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</si>
  <si>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</si>
  <si>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</si>
  <si>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</si>
  <si>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</si>
  <si>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</si>
  <si>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</si>
  <si>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</si>
  <si>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</si>
  <si>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</si>
  <si>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</si>
  <si>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</si>
  <si>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</si>
  <si>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</si>
  <si>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</si>
  <si>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</si>
  <si>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</si>
  <si>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</si>
  <si>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</si>
  <si>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</si>
  <si>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</si>
  <si>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</si>
  <si>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</si>
  <si>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</si>
  <si>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</si>
  <si>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</si>
  <si>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</si>
  <si>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</si>
  <si>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</si>
  <si>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</si>
  <si>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</si>
  <si>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</si>
  <si>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</si>
  <si>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</si>
  <si>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</si>
  <si>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</si>
  <si>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</si>
  <si>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</si>
  <si>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</si>
  <si>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</si>
  <si>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</si>
  <si>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</si>
  <si>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</si>
  <si>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</si>
  <si>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</si>
  <si>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</si>
  <si>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</si>
  <si>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</si>
  <si>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</si>
  <si>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</si>
  <si>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</si>
  <si>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</si>
  <si>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</si>
  <si>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</si>
  <si>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</si>
  <si>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</si>
  <si>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</si>
  <si>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</si>
  <si>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</si>
  <si>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</si>
  <si>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</si>
  <si>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</si>
  <si>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</si>
  <si>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</si>
  <si>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</si>
  <si>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</si>
  <si>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</si>
  <si>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</si>
  <si>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</si>
  <si>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</si>
  <si>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</si>
  <si>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</si>
  <si>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</si>
  <si>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</si>
  <si>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</si>
  <si>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</si>
  <si>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</si>
  <si>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</si>
  <si>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</si>
  <si>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</si>
  <si>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</si>
  <si>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</si>
  <si>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</si>
  <si>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</si>
  <si>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</si>
  <si>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</si>
  <si>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</si>
  <si>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</si>
  <si>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</si>
  <si>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</si>
  <si>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</si>
  <si>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</si>
  <si>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</si>
  <si>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</si>
  <si>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</si>
  <si>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</si>
  <si>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</si>
  <si>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</si>
  <si>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</si>
  <si>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</si>
  <si>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</si>
  <si>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</si>
  <si>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</si>
  <si>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</si>
  <si>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</si>
  <si>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</si>
  <si>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</si>
  <si>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</si>
  <si>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</si>
  <si>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</si>
  <si>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</si>
  <si>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</si>
  <si>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</si>
  <si>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</si>
  <si>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</si>
  <si>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</si>
  <si>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</si>
  <si>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</si>
  <si>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</si>
  <si>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</si>
  <si>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</si>
  <si>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</si>
  <si>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</si>
  <si>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</si>
  <si>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</si>
  <si>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</si>
  <si>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</si>
  <si>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</si>
  <si>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</si>
  <si>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</si>
  <si>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</si>
  <si>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</si>
  <si>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</si>
  <si>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</si>
  <si>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</si>
  <si>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</si>
  <si>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</si>
  <si>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</si>
  <si>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</si>
  <si>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</si>
  <si>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</si>
  <si>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</si>
  <si>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</si>
  <si>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</si>
  <si>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</si>
  <si>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</si>
  <si>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</si>
  <si>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</si>
  <si>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</si>
  <si>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</si>
  <si>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</si>
  <si>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</si>
  <si>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</si>
  <si>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</si>
  <si>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</si>
  <si>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</si>
  <si>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</si>
  <si>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</si>
  <si>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</si>
  <si>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</si>
  <si>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</si>
  <si>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</si>
  <si>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</si>
  <si>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</si>
  <si>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</si>
  <si>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</si>
  <si>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</si>
  <si>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</si>
  <si>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</si>
  <si>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</si>
  <si>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</si>
  <si>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</si>
  <si>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</si>
  <si>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</si>
  <si>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</si>
  <si>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</si>
  <si>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</si>
  <si>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</si>
  <si>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</si>
  <si>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</si>
  <si>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</si>
  <si>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</si>
  <si>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</si>
  <si>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</si>
  <si>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</si>
  <si>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</si>
  <si>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</si>
  <si>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</si>
  <si>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</si>
  <si>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</si>
  <si>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</si>
  <si>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</si>
  <si>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</si>
  <si>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</si>
  <si>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</si>
  <si>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</si>
  <si>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</si>
  <si>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</si>
  <si>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</si>
  <si>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</si>
  <si>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</si>
  <si>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</si>
  <si>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</si>
  <si>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</si>
  <si>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</si>
  <si>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</si>
  <si>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</si>
  <si>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</si>
  <si>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</si>
  <si>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</si>
  <si>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</si>
  <si>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</si>
  <si>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</si>
  <si>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</si>
  <si>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</si>
  <si>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</si>
  <si>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</si>
  <si>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</si>
  <si>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</si>
  <si>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</si>
  <si>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</si>
  <si>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</si>
  <si>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</si>
  <si>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</si>
  <si>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</si>
  <si>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</si>
  <si>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</si>
  <si>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</si>
  <si>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</si>
  <si>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</si>
  <si>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</si>
  <si>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</si>
  <si>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</si>
  <si>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</si>
  <si>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</si>
  <si>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</si>
  <si>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</si>
  <si>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</si>
  <si>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</si>
  <si>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</si>
  <si>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</si>
  <si>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</si>
  <si>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</si>
  <si>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</si>
  <si>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</si>
  <si>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</si>
  <si>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</si>
  <si>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</si>
  <si>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</si>
  <si>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</si>
  <si>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</si>
  <si>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</si>
  <si>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</si>
  <si>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</si>
  <si>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</si>
  <si>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</si>
  <si>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</si>
  <si>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</si>
  <si>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</si>
  <si>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</si>
  <si>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</si>
  <si>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</si>
  <si>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</si>
  <si>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</si>
  <si>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</si>
  <si>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</si>
  <si>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</si>
  <si>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</si>
  <si>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</si>
  <si>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</si>
  <si>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</si>
  <si>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</si>
  <si>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</si>
  <si>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</si>
  <si>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</si>
  <si>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</si>
  <si>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</si>
  <si>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</si>
  <si>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</si>
  <si>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</si>
  <si>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</si>
  <si>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</si>
  <si>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</si>
  <si>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</si>
  <si>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</si>
  <si>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</si>
  <si>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</si>
  <si>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</si>
  <si>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</si>
  <si>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</si>
  <si>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</si>
  <si>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</si>
  <si>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</si>
  <si>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</si>
  <si>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</si>
  <si>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</si>
  <si>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</si>
  <si>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</si>
  <si>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</si>
  <si>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</si>
  <si>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</si>
  <si>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</si>
  <si>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</si>
  <si>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</si>
  <si>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</si>
  <si>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</si>
  <si>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</si>
  <si>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</si>
  <si>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</si>
  <si>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</si>
  <si>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</si>
  <si>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</si>
  <si>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</si>
  <si>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</si>
  <si>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</si>
  <si>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</si>
  <si>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</si>
  <si>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</si>
  <si>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</si>
  <si>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</si>
  <si>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</si>
  <si>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</si>
  <si>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</si>
  <si>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</si>
  <si>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</si>
  <si>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</si>
  <si>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</si>
  <si>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</si>
  <si>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</si>
  <si>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</si>
  <si>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</si>
  <si>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</si>
  <si>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</si>
  <si>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</si>
  <si>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</si>
  <si>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</si>
  <si>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</si>
  <si>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</si>
  <si>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</si>
  <si>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</si>
  <si>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</si>
  <si>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</si>
  <si>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</si>
  <si>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</si>
  <si>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</si>
  <si>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</si>
  <si>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</si>
  <si>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</si>
  <si>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</si>
  <si>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</si>
  <si>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</si>
  <si>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</si>
  <si>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</si>
  <si>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</si>
  <si>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</si>
  <si>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</si>
  <si>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</si>
  <si>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</si>
  <si>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</si>
  <si>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</si>
  <si>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</si>
  <si>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</si>
  <si>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</si>
  <si>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</si>
  <si>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</si>
  <si>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</si>
  <si>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</si>
  <si>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</si>
  <si>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</si>
  <si>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</si>
  <si>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</si>
  <si>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</si>
  <si>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</si>
  <si>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</si>
  <si>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</si>
  <si>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</si>
  <si>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</si>
  <si>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</si>
  <si>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</si>
  <si>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</si>
  <si>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</si>
  <si>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</si>
  <si>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</si>
  <si>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</si>
  <si>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</si>
  <si>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</si>
  <si>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</si>
  <si>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</si>
  <si>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</si>
  <si>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</si>
  <si>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</si>
  <si>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</si>
  <si>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</si>
  <si>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</si>
  <si>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</si>
  <si>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</si>
  <si>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</si>
  <si>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</si>
  <si>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</si>
  <si>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</si>
  <si>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</si>
  <si>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</si>
  <si>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</si>
  <si>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</si>
  <si>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</si>
  <si>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</si>
  <si>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</si>
  <si>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</si>
  <si>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</si>
  <si>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</si>
  <si>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</si>
  <si>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</si>
  <si>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</si>
  <si>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</si>
  <si>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</si>
  <si>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</si>
  <si>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</si>
  <si>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</si>
  <si>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</si>
  <si>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</si>
  <si>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</si>
  <si>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</si>
  <si>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</si>
  <si>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</si>
  <si>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</si>
  <si>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</si>
  <si>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</si>
  <si>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</si>
  <si>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</si>
  <si>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</si>
  <si>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</si>
  <si>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</si>
  <si>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</si>
  <si>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</si>
  <si>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</si>
  <si>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</si>
  <si>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</si>
  <si>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</si>
  <si>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</si>
  <si>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</si>
  <si>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</si>
  <si>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</si>
  <si>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</si>
  <si>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</si>
  <si>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</si>
  <si>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</si>
  <si>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</si>
  <si>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</si>
  <si>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</si>
  <si>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</si>
  <si>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</si>
  <si>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</si>
  <si>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</si>
  <si>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</si>
  <si>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</si>
  <si>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</si>
  <si>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</si>
  <si>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</si>
  <si>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</si>
  <si>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</si>
  <si>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</si>
  <si>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</si>
  <si>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</si>
  <si>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</si>
  <si>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</si>
  <si>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</si>
  <si>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</si>
  <si>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</si>
  <si>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</si>
  <si>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</si>
  <si>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</si>
  <si>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</si>
  <si>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</si>
  <si>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</si>
  <si>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</si>
  <si>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</si>
  <si>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</si>
  <si>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</si>
  <si>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</si>
  <si>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</si>
  <si>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</si>
  <si>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</si>
  <si>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</si>
  <si>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</si>
  <si>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</si>
  <si>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</si>
  <si>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</si>
  <si>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</si>
  <si>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</si>
  <si>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</si>
  <si>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</si>
  <si>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</si>
  <si>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</si>
  <si>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</si>
  <si>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</si>
  <si>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</si>
  <si>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</si>
  <si>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</si>
  <si>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</si>
  <si>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</si>
  <si>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</si>
  <si>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</si>
  <si>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</si>
  <si>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</si>
  <si>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</si>
  <si>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</si>
  <si>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</si>
  <si>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</si>
  <si>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</si>
  <si>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</si>
  <si>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</si>
  <si>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</si>
  <si>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</si>
  <si>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</si>
  <si>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</si>
  <si>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</si>
  <si>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</si>
  <si>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</si>
  <si>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</si>
  <si>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</si>
  <si>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</si>
  <si>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</si>
  <si>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</si>
  <si>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</si>
  <si>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</si>
  <si>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</si>
  <si>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</si>
  <si>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</si>
  <si>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</si>
  <si>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</si>
  <si>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</si>
  <si>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</si>
  <si>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</si>
  <si>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</si>
  <si>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</si>
  <si>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</si>
  <si>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</si>
  <si>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</si>
  <si>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</si>
  <si>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</si>
  <si>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</si>
  <si>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</si>
  <si>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</si>
  <si>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</si>
  <si>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</si>
  <si>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</si>
  <si>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</si>
  <si>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</si>
  <si>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</si>
  <si>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</si>
  <si>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</si>
  <si>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</si>
  <si>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</si>
  <si>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</si>
  <si>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</si>
  <si>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</si>
  <si>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</si>
  <si>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</si>
  <si>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</si>
  <si>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</si>
  <si>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</si>
  <si>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</si>
  <si>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</si>
  <si>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</si>
  <si>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</si>
  <si>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</si>
  <si>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</si>
  <si>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</si>
  <si>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</si>
  <si>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</si>
  <si>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</si>
  <si>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</si>
  <si>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</si>
  <si>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</si>
  <si>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</si>
  <si>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</si>
  <si>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</si>
  <si>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</si>
  <si>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</si>
  <si>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</si>
  <si>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</si>
  <si>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</si>
  <si>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</si>
  <si>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</si>
  <si>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</si>
  <si>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</si>
  <si>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</si>
  <si>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</si>
  <si>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</si>
  <si>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</si>
  <si>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</si>
  <si>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</si>
  <si>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</si>
  <si>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</si>
  <si>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</si>
  <si>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</si>
  <si>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</si>
  <si>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</si>
  <si>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</si>
  <si>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</si>
  <si>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</si>
  <si>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</si>
  <si>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</si>
  <si>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</si>
  <si>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</si>
  <si>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</si>
  <si>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</si>
  <si>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</si>
  <si>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</si>
  <si>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</si>
  <si>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</si>
  <si>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</si>
  <si>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</si>
  <si>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</si>
  <si>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</si>
  <si>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</si>
  <si>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</si>
  <si>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</si>
  <si>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</si>
  <si>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</si>
  <si>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</si>
  <si>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</si>
  <si>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</si>
  <si>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</si>
  <si>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</si>
  <si>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</si>
  <si>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</si>
  <si>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</si>
  <si>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</si>
  <si>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</si>
  <si>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</si>
  <si>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</si>
  <si>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</si>
  <si>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</si>
  <si>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</si>
  <si>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</si>
  <si>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</si>
  <si>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</si>
  <si>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</si>
  <si>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</si>
  <si>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</si>
  <si>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</si>
  <si>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</si>
  <si>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</si>
  <si>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</si>
  <si>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</si>
  <si>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</si>
  <si>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</si>
  <si>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</si>
  <si>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</si>
  <si>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</si>
  <si>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</si>
  <si>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</si>
  <si>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</si>
  <si>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</si>
  <si>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</si>
  <si>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</si>
  <si>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</si>
  <si>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</si>
  <si>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</si>
  <si>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</si>
  <si>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</si>
  <si>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</si>
  <si>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</si>
  <si>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</si>
  <si>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</si>
  <si>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</si>
  <si>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</si>
  <si>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</si>
  <si>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</si>
  <si>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</si>
  <si>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</si>
  <si>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</si>
  <si>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</si>
  <si>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</si>
  <si>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</si>
  <si>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</si>
  <si>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</si>
  <si>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</si>
  <si>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</si>
  <si>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</si>
  <si>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</si>
  <si>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</si>
  <si>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</si>
  <si>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</si>
  <si>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</si>
  <si>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</si>
  <si>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</si>
  <si>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</si>
  <si>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</si>
  <si>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</si>
  <si>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</si>
  <si>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</si>
  <si>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</si>
  <si>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</si>
  <si>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</si>
  <si>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</si>
  <si>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</si>
  <si>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</si>
  <si>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</si>
  <si>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</si>
  <si>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</si>
  <si>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</si>
  <si>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</si>
  <si>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</si>
  <si>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</si>
  <si>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</si>
  <si>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</si>
  <si>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</si>
  <si>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</si>
  <si>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</si>
  <si>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</si>
  <si>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</si>
  <si>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</si>
  <si>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</si>
  <si>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</si>
  <si>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</si>
  <si>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</si>
  <si>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</si>
  <si>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</si>
  <si>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</si>
  <si>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</si>
  <si>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</si>
  <si>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</si>
  <si>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</si>
  <si>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</si>
  <si>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</si>
  <si>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</si>
  <si>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</si>
  <si>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</si>
  <si>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</si>
  <si>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</si>
  <si>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</si>
  <si>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</si>
  <si>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</si>
  <si>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</si>
  <si>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</si>
  <si>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</si>
  <si>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</si>
  <si>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</si>
  <si>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</si>
  <si>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</si>
  <si>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</si>
  <si>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</si>
  <si>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</si>
  <si>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</si>
  <si>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</si>
  <si>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</si>
  <si>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</si>
  <si>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</si>
  <si>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</si>
  <si>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</si>
  <si>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</si>
  <si>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</si>
  <si>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</si>
  <si>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</si>
  <si>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</si>
  <si>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</si>
  <si>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</si>
  <si>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</si>
  <si>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</si>
  <si>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</si>
  <si>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</si>
  <si>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</si>
  <si>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</si>
  <si>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</si>
  <si>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</si>
  <si>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</si>
  <si>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</si>
  <si>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</si>
  <si>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</si>
  <si>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</si>
  <si>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</si>
  <si>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</si>
  <si>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</si>
  <si>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</si>
  <si>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</si>
  <si>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</si>
  <si>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</si>
  <si>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</si>
  <si>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</si>
  <si>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</si>
  <si>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</si>
  <si>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</si>
  <si>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</si>
  <si>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</si>
  <si>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</si>
  <si>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</si>
  <si>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</si>
  <si>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</si>
  <si>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</si>
  <si>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</si>
  <si>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</si>
  <si>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</si>
  <si>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</si>
  <si>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</si>
  <si>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</si>
  <si>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</si>
  <si>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</si>
  <si>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</si>
  <si>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</si>
  <si>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</si>
  <si>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</si>
  <si>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</si>
  <si>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</si>
  <si>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</si>
  <si>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</si>
  <si>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</si>
  <si>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</si>
  <si>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</si>
  <si>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</si>
  <si>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</si>
  <si>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</si>
  <si>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</si>
  <si>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</si>
  <si>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</si>
  <si>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</si>
  <si>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</si>
  <si>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</si>
  <si>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</si>
  <si>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</si>
  <si>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</si>
  <si>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</si>
  <si>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</si>
  <si>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</si>
  <si>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</si>
  <si>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</si>
  <si>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</si>
  <si>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</si>
  <si>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</si>
  <si>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</si>
  <si>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</si>
  <si>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</si>
  <si>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</si>
  <si>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</si>
  <si>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</si>
  <si>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</si>
  <si>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</si>
  <si>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</si>
  <si>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</si>
  <si>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</si>
  <si>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</si>
  <si>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</si>
  <si>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</si>
  <si>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</si>
  <si>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</si>
  <si>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</si>
  <si>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</si>
  <si>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</si>
  <si>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</si>
  <si>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</si>
  <si>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</si>
  <si>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</si>
  <si>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</si>
  <si>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</si>
  <si>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</si>
  <si>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</si>
  <si>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</si>
  <si>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</si>
  <si>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</si>
  <si>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</si>
  <si>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</si>
  <si>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</si>
  <si>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</si>
  <si>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</si>
  <si>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</si>
  <si>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</si>
  <si>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</si>
  <si>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</si>
  <si>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</si>
  <si>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</si>
  <si>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</si>
  <si>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</si>
  <si>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</si>
  <si>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</si>
  <si>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</si>
  <si>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</si>
  <si>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</si>
  <si>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</si>
  <si>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</si>
  <si>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</si>
  <si>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</si>
  <si>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</si>
  <si>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</si>
  <si>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</si>
  <si>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</si>
  <si>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</si>
  <si>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</si>
  <si>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</si>
  <si>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</si>
  <si>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</si>
  <si>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</si>
  <si>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</si>
  <si>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</si>
  <si>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</si>
  <si>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</si>
  <si>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</si>
  <si>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</si>
  <si>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</si>
  <si>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</si>
  <si>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</si>
  <si>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</si>
  <si>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</si>
  <si>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</si>
  <si>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</si>
  <si>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</si>
  <si>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</si>
  <si>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</si>
  <si>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</si>
  <si>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</si>
  <si>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</si>
  <si>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</si>
  <si>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</si>
  <si>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</si>
  <si>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</si>
  <si>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</si>
  <si>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</si>
  <si>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</si>
  <si>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</si>
  <si>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</si>
  <si>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</si>
  <si>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</si>
  <si>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</si>
  <si>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</si>
  <si>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</si>
  <si>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</si>
  <si>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</si>
  <si>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</si>
  <si>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</si>
  <si>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</si>
  <si>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</si>
  <si>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</si>
  <si>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</si>
  <si>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</si>
  <si>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</si>
  <si>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</si>
  <si>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</si>
  <si>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</si>
  <si>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</si>
  <si>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</si>
  <si>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</si>
  <si>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</si>
  <si>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</si>
  <si>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</si>
  <si>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</si>
  <si>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</si>
  <si>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</si>
  <si>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</si>
  <si>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</si>
  <si>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</si>
  <si>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</si>
  <si>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</si>
  <si>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</si>
  <si>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</si>
  <si>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</si>
  <si>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</si>
  <si>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</si>
  <si>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</si>
  <si>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</si>
  <si>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</si>
  <si>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</si>
  <si>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</si>
  <si>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</si>
  <si>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</si>
  <si>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</si>
  <si>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</si>
  <si>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</si>
  <si>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</si>
  <si>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</si>
  <si>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</si>
  <si>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</si>
  <si>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</si>
  <si>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</si>
  <si>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</si>
  <si>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</si>
  <si>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</si>
  <si>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</si>
  <si>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</si>
  <si>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</si>
  <si>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</si>
  <si>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</si>
  <si>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</si>
  <si>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</si>
  <si>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</si>
  <si>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</si>
  <si>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</si>
  <si>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</si>
  <si>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</si>
  <si>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</si>
  <si>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</si>
  <si>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</si>
  <si>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</si>
  <si>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</si>
  <si>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</si>
  <si>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</si>
  <si>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</si>
  <si>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</si>
  <si>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</si>
  <si>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</si>
  <si>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</si>
  <si>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</si>
  <si>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</si>
  <si>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</si>
  <si>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</si>
  <si>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</si>
  <si>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</si>
  <si>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</si>
  <si>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</si>
  <si>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</si>
  <si>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</si>
  <si>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</si>
  <si>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</si>
  <si>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</si>
  <si>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</si>
  <si>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</si>
  <si>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</si>
  <si>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</si>
  <si>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</si>
  <si>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</si>
  <si>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</si>
  <si>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</si>
  <si>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</si>
  <si>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</si>
  <si>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</si>
  <si>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</si>
  <si>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</si>
  <si>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</si>
  <si>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</si>
  <si>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</si>
  <si>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</si>
  <si>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</si>
  <si>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</si>
  <si>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</si>
  <si>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</si>
  <si>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</si>
  <si>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</si>
  <si>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</si>
  <si>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</si>
  <si>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</si>
  <si>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</si>
  <si>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</si>
  <si>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</si>
  <si>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</si>
  <si>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</si>
  <si>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</si>
  <si>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</si>
  <si>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</si>
  <si>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</si>
  <si>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</si>
  <si>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</si>
  <si>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</si>
  <si>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</si>
  <si>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</si>
  <si>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</si>
  <si>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</si>
  <si>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</si>
  <si>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</si>
  <si>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</si>
  <si>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</si>
  <si>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</si>
  <si>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</si>
  <si>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</si>
  <si>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</si>
  <si>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</si>
  <si>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</si>
  <si>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</si>
  <si>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</si>
  <si>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</si>
  <si>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</si>
  <si>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</si>
  <si>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</si>
  <si>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</si>
  <si>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</si>
  <si>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</si>
  <si>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</si>
  <si>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</si>
  <si>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</si>
  <si>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</si>
  <si>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</si>
  <si>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</si>
  <si>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</si>
  <si>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</si>
  <si>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</si>
  <si>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</si>
  <si>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</si>
  <si>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</si>
  <si>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</si>
  <si>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</si>
  <si>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</si>
  <si>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</si>
  <si>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</si>
  <si>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</si>
  <si>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</si>
  <si>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</si>
  <si>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</si>
  <si>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</si>
  <si>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</si>
  <si>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</si>
  <si>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</si>
  <si>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</si>
  <si>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</si>
  <si>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</si>
  <si>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</si>
  <si>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</si>
  <si>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</si>
  <si>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</si>
  <si>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</si>
  <si>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</si>
  <si>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</si>
  <si>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</si>
  <si>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</si>
  <si>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</si>
  <si>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</si>
  <si>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</si>
  <si>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</si>
  <si>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</si>
  <si>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</si>
  <si>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</si>
  <si>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</si>
  <si>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</si>
  <si>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</si>
  <si>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</si>
  <si>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</si>
  <si>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</si>
  <si>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</si>
  <si>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</si>
  <si>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</si>
  <si>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</si>
  <si>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</si>
  <si>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</si>
  <si>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</si>
  <si>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</si>
  <si>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</si>
  <si>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</si>
  <si>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</si>
  <si>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</si>
  <si>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</si>
  <si>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</si>
  <si>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</si>
  <si>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</si>
  <si>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</si>
  <si>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</si>
  <si>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</si>
  <si>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</si>
  <si>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</si>
  <si>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</si>
  <si>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</si>
  <si>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</si>
  <si>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</si>
  <si>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</si>
  <si>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</si>
  <si>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</si>
  <si>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</si>
  <si>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</si>
  <si>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</si>
  <si>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</si>
  <si>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</si>
  <si>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</si>
  <si>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</si>
  <si>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</si>
  <si>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</si>
  <si>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</si>
  <si>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</si>
  <si>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</si>
  <si>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</si>
  <si>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</si>
  <si>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</si>
  <si>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</si>
  <si>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</si>
  <si>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</si>
  <si>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</si>
  <si>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</si>
  <si>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</si>
  <si>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</si>
  <si>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</si>
  <si>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</si>
  <si>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</si>
  <si>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</si>
  <si>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</si>
  <si>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</si>
  <si>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</si>
  <si>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</si>
  <si>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</si>
  <si>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</si>
  <si>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</si>
  <si>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</si>
  <si>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</si>
  <si>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</si>
  <si>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</si>
  <si>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</si>
  <si>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</si>
  <si>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</si>
  <si>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</si>
  <si>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</si>
  <si>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</si>
  <si>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</si>
  <si>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</si>
  <si>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</si>
  <si>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</si>
  <si>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</si>
  <si>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</si>
  <si>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</si>
  <si>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</si>
  <si>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</si>
  <si>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</si>
  <si>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</si>
  <si>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</si>
  <si>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</si>
  <si>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</si>
  <si>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</si>
  <si>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</si>
  <si>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</si>
  <si>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</si>
  <si>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</si>
  <si>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</si>
  <si>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</si>
  <si>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</si>
  <si>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</si>
  <si>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</si>
  <si>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</si>
  <si>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</si>
  <si>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</si>
  <si>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</si>
  <si>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</si>
  <si>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</si>
  <si>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</si>
  <si>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</si>
  <si>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</si>
  <si>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</si>
  <si>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</si>
  <si>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</si>
  <si>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</si>
  <si>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</si>
  <si>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</si>
  <si>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</si>
  <si>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</si>
  <si>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</si>
  <si>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</si>
  <si>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</si>
  <si>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</si>
  <si>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</si>
  <si>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</si>
  <si>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</si>
  <si>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</si>
  <si>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</si>
  <si>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</si>
  <si>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</si>
  <si>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</si>
  <si>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</si>
  <si>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</si>
  <si>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</si>
  <si>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</si>
  <si>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</si>
  <si>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</si>
  <si>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</si>
  <si>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</si>
  <si>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</si>
  <si>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</si>
  <si>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</si>
  <si>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</si>
  <si>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</si>
  <si>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</si>
  <si>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</si>
  <si>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</si>
  <si>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</si>
  <si>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</si>
  <si>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</si>
  <si>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</si>
  <si>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</si>
  <si>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</si>
  <si>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</si>
  <si>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</si>
  <si>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</si>
  <si>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</si>
  <si>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</si>
  <si>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</si>
  <si>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</si>
  <si>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</si>
  <si>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</si>
  <si>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</si>
  <si>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</si>
  <si>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</si>
  <si>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</si>
  <si>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</si>
  <si>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</si>
  <si>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</si>
  <si>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</si>
  <si>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</si>
  <si>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</si>
  <si>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</si>
  <si>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</si>
  <si>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</si>
  <si>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</si>
  <si>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</si>
  <si>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</si>
  <si>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</si>
  <si>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</si>
  <si>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</si>
  <si>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</si>
  <si>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</si>
  <si>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</si>
  <si>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</si>
  <si>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</si>
  <si>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</si>
  <si>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</si>
  <si>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</si>
  <si>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</si>
  <si>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</si>
  <si>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</si>
  <si>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</si>
  <si>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</si>
  <si>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</si>
  <si>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</si>
  <si>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</si>
  <si>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</si>
  <si>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</si>
  <si>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</si>
  <si>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</si>
  <si>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</si>
  <si>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</si>
  <si>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</si>
  <si>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</si>
  <si>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</si>
  <si>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</si>
  <si>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</si>
  <si>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</si>
  <si>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</si>
  <si>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</si>
  <si>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</si>
  <si>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</si>
  <si>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</si>
  <si>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</si>
  <si>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</si>
  <si>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</si>
  <si>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</si>
  <si>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</si>
  <si>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</si>
  <si>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</si>
  <si>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</si>
  <si>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</si>
  <si>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</si>
  <si>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</si>
  <si>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</si>
  <si>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</si>
  <si>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</si>
  <si>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</si>
  <si>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</si>
  <si>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</si>
  <si>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</si>
  <si>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</si>
  <si>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</si>
  <si>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</si>
  <si>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</si>
  <si>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</si>
  <si>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</si>
  <si>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</si>
  <si>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</si>
  <si>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</si>
  <si>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</si>
  <si>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</si>
  <si>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</si>
  <si>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</si>
  <si>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</si>
  <si>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</si>
  <si>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</si>
  <si>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</si>
  <si>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</si>
  <si>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</si>
  <si>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</si>
  <si>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</si>
  <si>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</si>
  <si>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</si>
  <si>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</si>
  <si>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</si>
  <si>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</si>
  <si>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</si>
  <si>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</si>
  <si>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</si>
  <si>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</si>
  <si>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</si>
  <si>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</si>
  <si>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</si>
  <si>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</si>
  <si>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</si>
  <si>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</si>
  <si>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</si>
  <si>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</si>
  <si>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</si>
  <si>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</si>
  <si>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</si>
  <si>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</si>
  <si>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</si>
  <si>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</si>
  <si>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</si>
  <si>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</si>
  <si>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</si>
  <si>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</si>
  <si>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</si>
  <si>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</si>
  <si>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</si>
  <si>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</si>
  <si>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</si>
  <si>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</si>
  <si>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</si>
  <si>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</si>
  <si>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</si>
  <si>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</si>
  <si>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</si>
  <si>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</si>
  <si>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</si>
  <si>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</si>
  <si>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</si>
  <si>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</si>
  <si>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</si>
  <si>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</si>
  <si>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</si>
  <si>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El arrendador, da a título de arrendamiento al arrendatario el uso y goce de las 2 plantas de las ofi 1701-1702-1703-1704-1705 del inmueble ubicado en la Av Calle 26 # 69–76 de Btá, completamente dotados para el uso exclusivo y funcionamiento de la ADRES, incluido el mobiliario de conformidad con las especif téc y las necesidades planteadas por la entidad y la oferta presentada.</t>
  </si>
  <si>
    <t>A-2-0-2-3-01</t>
  </si>
  <si>
    <t>MES</t>
  </si>
  <si>
    <t>Nros: 001 y 117 de 2017</t>
  </si>
  <si>
    <t>Publicar en el Diario Oficial los actos administrativos de carácter general y los demás expedidos por la Administradora de los Recursos del Sistema General de Seguridad Social en Salud ADRES, que deban ser publicados en dicho medio.</t>
  </si>
  <si>
    <t>A-2-0-2-5</t>
  </si>
  <si>
    <t>PUBLICACIONES</t>
  </si>
  <si>
    <t>Nros. 317, 0003, 0112 de 2017</t>
  </si>
  <si>
    <t>Prestar el servicio tecnológico de instalación y adecuación de la solución de correspondencia del Sistema de Gestión Documental (SGD) “Documentum” versión 7.2 para la ADRES.</t>
  </si>
  <si>
    <t>A-1-0-2-2</t>
  </si>
  <si>
    <t>Nros. 817, 0008, 10117, 0122, de 2017</t>
  </si>
  <si>
    <t>Adquirir el licenciamiento del software Crypto-Vault para las actividades de aseguramiento criptográfico digital de los archivos recibidos y remitidos por la Administradora de los Recursos del Sistema General de Seguridad Social en Salud - ADRES en cumplimiento de la operación de administración de los recursos financieros del Sistema General de Seguridad Social en Salud.</t>
  </si>
  <si>
    <t>A-2-0-1-1-01</t>
  </si>
  <si>
    <t>Nros. 1417, 0010 de 2017</t>
  </si>
  <si>
    <t xml:space="preserve">Adquirir el licenciamiento del software TITAN Enterprise 2017 para las actividades de gestión de los canales seguros de comunicaciones SFTP de la Administradora de los Recursos del Sistema General de Seguridad Social en Salud - ADRES y administración de los usuarios externos a recibir para la continuidad de operación del FOSYGA. </t>
  </si>
  <si>
    <t>Nros. 1317, 0009 de 2017</t>
  </si>
  <si>
    <t>Prestación de servicios para la realización de las evaluaciones médicas ocupacionales de: i) preocupacional o de pre ingreso, iii) posocupacional o de egreso y iii) pos incapacidad o reintegro.</t>
  </si>
  <si>
    <t>A-2-0-2-10</t>
  </si>
  <si>
    <t>Nros. 617, 0005 de 2017</t>
  </si>
  <si>
    <t>Apoyar técnicamente las actividades relacionadas con el análisis financiero, en las áreas, de recaudo, de tesorería y contabilidad, así como del soporte a las operaciones de registro y control de los recursos del Sistema General de Seguridad Social en Salud que administra la ADRES en cumplimiento de lo establecido por los artículos 66 y 67 de la Ley 1753 de 2015.</t>
  </si>
  <si>
    <t>A-1-0-2-3</t>
  </si>
  <si>
    <t>Nros. 0036, 3517 de 2017</t>
  </si>
  <si>
    <t>Nros. 0037, 3617 de 2017</t>
  </si>
  <si>
    <t>Nros. 0034, 3317 de 2017</t>
  </si>
  <si>
    <t>Nros. 0075, 7417 de 2017</t>
  </si>
  <si>
    <t>Apoyar técnicamente a la Entidad en los procesos relacionados con el soporte a la infraestructura tecnológica, conectividad, de ofimática y periféricos, que permiten el normal funcionamiento de sus operaciones en la sede de la misma.</t>
  </si>
  <si>
    <t>Nros. 0025, 2417 de 2017</t>
  </si>
  <si>
    <t>Nros. 0031, 3017 de 2017</t>
  </si>
  <si>
    <t>Contratar el servicio de elaboración e impresión de carnets de identificación para los funcionarios y contratistas de la Administradora de los Recursos del Sistema General de Seguridad Social en Salud – ADRES, de acuerdo al diseño establecido por la entidad.</t>
  </si>
  <si>
    <t>A-2-0-2-4-04</t>
  </si>
  <si>
    <t>CARNETS</t>
  </si>
  <si>
    <t>Nros. 0013, 1717 de 2017</t>
  </si>
  <si>
    <t>Compra de extintores solkaflam y botiquines de emergencia portátiles para la sede de la Administradora de los Recursos del Sistema General de Seguridad Social en Salud – ADRES.</t>
  </si>
  <si>
    <t>A-2-0-2-9</t>
  </si>
  <si>
    <t>Nros. 0019, 1817 de 2017</t>
  </si>
  <si>
    <t>Nros. 0045, 4417 de 2017</t>
  </si>
  <si>
    <t>Nros. 0038, 3717 de 2017</t>
  </si>
  <si>
    <t>Nros. 0039, 3817 de 2017</t>
  </si>
  <si>
    <t>Nros. 0040, 3917 de 2017</t>
  </si>
  <si>
    <t>Nros. 0041, 4017 de 2017</t>
  </si>
  <si>
    <t>Nros. 0027, 2617 de 2017</t>
  </si>
  <si>
    <t>Nros. 0035, 3417 de 2017</t>
  </si>
  <si>
    <t>Nros. 0033, 3217 de 2017</t>
  </si>
  <si>
    <t>Nros. 0026, 2517 de 2017</t>
  </si>
  <si>
    <t>Nros. 0042, 4117 de 2017</t>
  </si>
  <si>
    <t>Nros. 0043, 4217 de 2017</t>
  </si>
  <si>
    <t>Nros. 0028, 2717 de 2017</t>
  </si>
  <si>
    <t>Nros. 0030, 2917 de 2017</t>
  </si>
  <si>
    <t>Nros. 0032, 3117 de 2017</t>
  </si>
  <si>
    <t>Nros. 0074, 7317 de 2017</t>
  </si>
  <si>
    <t>Nros. 0104, 9117 de 2017</t>
  </si>
  <si>
    <t>Apoyar a la Dirección de Liquidaciones y Garantías de la ADRES en el desarrollo de las actividades de los procesos de compensación del régimen contributivo de salud, y de la liquidación y reconocimiento de prestaciones económicas a los afiliados al régimen contributivo y a los regímenes especial y exceptuado con ingresos adicionales.</t>
  </si>
  <si>
    <t>Nros. 0105, 9217 de 2017</t>
  </si>
  <si>
    <t>Apoyar técnicamente a la Dirección de Gestión de Tecnologías de Información y Comunicaciones en el proceso de desarrollo, soporte, mantenimiento, actualización e integración de los aplicativos que soportan las operaciones misionales de la Entidad.</t>
  </si>
  <si>
    <t>Nros. 0106, 9317 de 2017</t>
  </si>
  <si>
    <t>Ejercer la representación judicial en los procesos penales en que sea parte la Administradora de los Recursos del Sistema General de Seguridad Social en Salud – ADRES o contra el entonces FOSYGA.</t>
  </si>
  <si>
    <t>A-1-0-2-02</t>
  </si>
  <si>
    <t>Nro. 0116, 9917 de 2017</t>
  </si>
  <si>
    <t>Brindar asesoría y acompañamiento jurídico a la Administradora de los Recursos del Sistema General de la Seguridad Social en Salud – ADRES en los temas derivados de la actividad jurídica, judicial y contractual que adelanta la entidad</t>
  </si>
  <si>
    <t>Nro. 0103 de 2017</t>
  </si>
  <si>
    <t>Ejercer la representación judicial y extrajudicial en los procesos en que sea parte la Administradora de los Recursos del Sistema General de Seguridad Social en Salud – ADRES o contra el entonces FOSYGA y brindar los conceptos que sobre la materia le requiera la Oficina Asesora Jurídica.</t>
  </si>
  <si>
    <t>Nro. 0110 de 2017</t>
  </si>
  <si>
    <t>Tramitar las acciones constitucionales y demás asuntos derivados de estas, que se instauren contra la Administradora de los Recursos del Sistema General de Seguridad Social en Salud – ADRES o contra el entonces FOSYGA y representar extrajudicialmente a la Entidad cuando así se requiera.</t>
  </si>
  <si>
    <t>Nro. 0109 de 2017</t>
  </si>
  <si>
    <t>Apoyar y asesorar a la Dirección Administrativa y Financiera de la Administradora de los Recursos del Sistema General de Seguridad Social en Salud - ADRES en asuntos precontractuales, contractuales y postcontractuales que se requieran, así como las demás funciones propias de dicha Dirección</t>
  </si>
  <si>
    <t>Nro. 0111 de 2017</t>
  </si>
  <si>
    <t>Apoyar la gestión de los procesos y procedimientos misionales y tecnológicos de la Base de Datos Única de Afiliados – BDUA brindando la asistencia técnica necesaria a los actores del proceso bajo la normativa vigente.</t>
  </si>
  <si>
    <t>A-1-0-2-03</t>
  </si>
  <si>
    <t>Nros. 0077, 7617 de 2017</t>
  </si>
  <si>
    <t>Nros. 0078, 7717 de 2017</t>
  </si>
  <si>
    <t>Nros. 0076, 7517 de 2017</t>
  </si>
  <si>
    <t>Apoyar técnicamente las actividades destinadas a prestar una atención eficiente y cordial a los usuarios de los trámites y servicios que brinda la Administradora de los Recursos del Sistema General de Seguridad Social en Salud- ADRES, resolviendo de forma oportuna las dudas y requerimientos presenta-dos sobre los procesos y procedimientos desarrollados al interior de la Entidad</t>
  </si>
  <si>
    <t>Nros. 0079, 7817 de 2017</t>
  </si>
  <si>
    <t>Adelantar las actividades operativas requeridas por la Oficina Asesora Jurídica para el cumplimiento de la función de cobro coactivo de las obligaciones y/o acreencias a favor de la Administrado-ra de los Recursos del Sistema General de Seguridad Social en Salud – ADRES o que fueron subrogadas por ministerio de la Ley a ésta por el entonces FOSYGA</t>
  </si>
  <si>
    <t>Nros. 0082, 7917 de 2017</t>
  </si>
  <si>
    <t>Adelantar las actividades operativas requeridas por la Oficina Asesora Jurídica para el cumplimiento de la función de cobro coactivo de las obligaciones y/o acreencias a favor de la Administradora de los Recursos del Sistema General de Seguridad Social en Salud – ADRES o que fueron subrogadas por ministerio de la Ley a ésta por el entonces FOSYGA</t>
  </si>
  <si>
    <t>Nros. 0084, 8117 de 2017</t>
  </si>
  <si>
    <t>Nros. 0083, 8017 de 2017</t>
  </si>
  <si>
    <t>Prestación de servicios de apoyo a la Oficina Asesora Jurídica de  la ADRES en actividades que tienen que ver con el registro, clasificación y control de la documentación en las bases de datos destinadas para esta finalidad y manejo de correspondencia.</t>
  </si>
  <si>
    <t>Nros. 0107, 9417 de 2017</t>
  </si>
  <si>
    <t>Prestar los servicios profesionales jurídicos que requiere la ADRES para el seguimiento y desarrollo de las actividades a su cargo dentro del Convenio Marco de Venta de Cartera No. 0081 de 2017 suscrito entre el MSPS y CISA SA, subrogado a la entidad en cumplimiento de lo establecido en el art 24 del Dto 1429 de 2016 modificado por los art 4 del Dto 546 de 2017 y 1º del Dto 1264 de 2017.</t>
  </si>
  <si>
    <t>Nro. 0094 de 2017</t>
  </si>
  <si>
    <t>Contratar el servicio de intermediación de seguros y de asesoría integral en la estructuración, contratación y manejo del programa de seguros de la Administradora de los Recursos del Sistema General de Seguridad Social en Salud.</t>
  </si>
  <si>
    <t>AÑOS</t>
  </si>
  <si>
    <t xml:space="preserve">El arrendador del inmueble ubicado en la Av Cl 26 # 69–76 de la ciudad de Bgtá entrega para uso y goce a título de arrendamiento dos (2) plantas de las oficinas identificadas con los núm 1701-1702-1703-1704-1705, para el funcionamiento de la ADRES, completamente dotadas (incluido el mobiliario) de conformidad con las especificaciones técnicas establecidas por la ADRES.  </t>
  </si>
  <si>
    <t>A-2-0-2-03</t>
  </si>
  <si>
    <t>Nro. 0117 de 2017</t>
  </si>
  <si>
    <t>Aunar esfuerzos entre EL DAFP y LA ADRES,  para adelantar el proceso de selección por mérito, en la  aplicación de exámenes de habilidades y competencias, que permita la provisión de los empleos de gerencia pública, pertenecientes a la Planta de Personal de ADRES, y de los encargos de los empleados públicos de carrera administrativa, incorporados a la ADRES</t>
  </si>
  <si>
    <t>Prestación de servicios de apoyo a la Oficina Asesora Jurídica de la ADRES en las actividades administrativas derivadas de la función de defensa judicial y extrajudicial de la Entidad.</t>
  </si>
  <si>
    <t>DIAS</t>
  </si>
  <si>
    <t>Nros. 0128, 11117 de 2017</t>
  </si>
  <si>
    <t>Tramitar las acciones constitucionales y demás asuntos derivados de estas, que se instauren contra la Administradora de los Recursos del Sistema General de Seguridad Social en Salud – ADRES o contra el entonces FOSYGA y representar extrajudicialmente a la Entidad cuando así se requiera</t>
  </si>
  <si>
    <t>Nros. 0127, 11017 de 2017</t>
  </si>
  <si>
    <t>Nros. 0126, 10917 de 2017</t>
  </si>
  <si>
    <t xml:space="preserve">Apoyar a la Dirección de Liquidaciones y Garantías de la ADRES en el desarrollo de las actividades de liquidación y reconocimiento de prestaciones económicas y devolución de aportes de los afiliados del régimen especial y exceptuado.  </t>
  </si>
  <si>
    <t>Nro. 0132 de 2017</t>
  </si>
  <si>
    <t>Realizar un dictamen pericial, con el fin de analizar la estructura de la fórmula financiera pactada en el contrato No CN01-132-2014 y en particular lo relacionado con la concepción financiera de la opción de compra otorgada contractualmente a favor de la Unión Temporal DUCOT, y sus implicaciones, concordancias y diferencias con lo estipulado en los estudios previos del citado contrato.</t>
  </si>
  <si>
    <t>Nro. 0133 de 2017</t>
  </si>
  <si>
    <t>Prestación de serv prof para apoyar a la Ofic Asesora Jurídica en las act relacionadas con el ejercicio de las funciones de la Secr Téc del Comité de Conciliación así como para dar rta a los recursos-revocatorias directas-derechos de pet-reclamaciones adtivas, solic de aplicación de medidas de embargos y en general las actuaciones jurídicas relacionadas con las funciones de la Entidad.</t>
  </si>
  <si>
    <t>Nro. 0131 de 2017</t>
  </si>
  <si>
    <t xml:space="preserve">Prestación de servicios de asesoría jurídica y acompañamiento a la ADRES en el estudio, análisis y definición del procedimiento administrativo y/o de las actuaciones que deban adelantarse y de las decisiones que deban proferirse en sede administrativa por razón y/o con ocasión de las circunstancias que han sobrevenido a la adjudicación del CMA-DAFPS-001-2017… </t>
  </si>
  <si>
    <t>Nro. 0134 de 2017</t>
  </si>
  <si>
    <t>N.A</t>
  </si>
  <si>
    <t xml:space="preserve">Optimizar los procesos de recaudo, administración y pago de los recursos que se canalizan a través de la Entidad. </t>
  </si>
  <si>
    <t>Seguimiento Ejecución Presupuestal de recursos administrados URA - Financiación UPC Régimen Contributivo SSF</t>
  </si>
  <si>
    <t>A-3-9-1-0-01</t>
  </si>
  <si>
    <t>Director de Gestión de Recursos Financieros de la Salud</t>
  </si>
  <si>
    <t>La DGRFS señala que mediante resolución 051 de 2017 se efectuó adición, y mediante resolución 500  de 2017 se efectuó desagregación del presupuesto de ingresos y gastos de la unidad 02, Recursos Administrados de la ADRES respectivamente. Así mismo, durante el cuarto trimestre se expidieron las resoluciones 299, 371 y 484 de 2017 en las cuales se efectuaron traslados entre rubros.</t>
  </si>
  <si>
    <t>En el tercer trimestre la ejecución fue del 100% y en el cuarto trimestre fue del 150%. Los soportes del giro realizado reposan en el archivo de gestión de la DGRFS</t>
  </si>
  <si>
    <t>Seguimiento Ejecución Presupuestal de recursos administrados URA - Financiación UPC Régimen Contributivo CSF</t>
  </si>
  <si>
    <t>A-3-9-1-0-02</t>
  </si>
  <si>
    <t xml:space="preserve">En el tercer trimestre la ejecución fue del 100% y en el cuarto trimestre fue del 93%. </t>
  </si>
  <si>
    <t>Seguimiento Ejecución Presupuestal de recursos administrados URA - Financiación UPC Régimen Subsidiado - CCF</t>
  </si>
  <si>
    <t>A-3-9-6-0-01</t>
  </si>
  <si>
    <t>En el tercer trimestre la ejecución fue del 100% y en el cuarto trimestre fue del 71%. Los soportes del giro realizado reposan en el archivo de gestión de la DGRFS.</t>
  </si>
  <si>
    <t>Seguimiento Ejecución Presupuestal de recursos administrados URA - Financiación UPC Régimen Subsidiado CSF</t>
  </si>
  <si>
    <t xml:space="preserve"> Los soportes del giro realizado reposan en el archivo de gestión de la DGRFS. Los soportes del giro realizado reposan en el archivo de gestión de la DGRFS</t>
  </si>
  <si>
    <t>Seguimiento Ejecución Presupuestal de recursos administrados URA - Prestaciones Excepcionales - Recobros Régimen Contributivo</t>
  </si>
  <si>
    <t>A-3-9-7-0-01</t>
  </si>
  <si>
    <t>En el tercer trimestre la ejecución fue del 100% y en el cuarto trimestre fue del 174%. Los soportes del giro realizado reposan en el archivo de gestión de la DGRFS</t>
  </si>
  <si>
    <t>Seguimiento Ejecución Presupuestal de recursos administrados URA - Prestaciones Excepcionales - Recobros Tutelas</t>
  </si>
  <si>
    <t>A-3-9-7-0-02</t>
  </si>
  <si>
    <t>En el tercer trimestre la ejecución fue del 100% y en el cuarto trimestre fue del 20%. Los soportes del giro realizado reposan en el archivo de gestión de la DGRFS</t>
  </si>
  <si>
    <t>Seguimiento Ejecución Presupuestal de recursos administrados URA - Pago Obligaciones con Recursos FONSAET</t>
  </si>
  <si>
    <t>A-3-9-12-0-01</t>
  </si>
  <si>
    <t>En los dos trimestres la ejecución fue del 100%. Los soportes del giro realizado reposan en el archivo de gestión de la DGRFS</t>
  </si>
  <si>
    <t>Seguimiento Ejecución Presupuestal de recursos administrados URA - Ejecución Presupuesto Vigencia 2017</t>
  </si>
  <si>
    <t>Todos los rubros ya que este valor corresponde al total de la apropiación inicial de la ERA.</t>
  </si>
  <si>
    <t>En el tercer trimestre la ejecución fue del 100% y en el cuarto trimestre fue del 111%. Los soportes del giro realizado reposan en el archivo de gestión de la DGRFS</t>
  </si>
  <si>
    <t>Seguimiento Ejecución Presupuestal de recursos administrados URA -  Informes de Ejecución Presupuestal</t>
  </si>
  <si>
    <t>Se encuentran publicados en la pagina WEB de la ADRES en el link de Transparencia http://www.adres.gov.co/Inicio/Informaci%C3%B3n-financiera/URA/Ejecuci%C3%B3n-presupuestal-URA</t>
  </si>
  <si>
    <t>Realizar seguimiento y reporte del cumplimiento del Plan de Acción</t>
  </si>
  <si>
    <t>Reportar el cumplimiento del Plan de Acción de la Dependencia - Reporte Trimestral del Avance del PA</t>
  </si>
  <si>
    <t>La actividad no tiene presupuesto asignado</t>
  </si>
  <si>
    <t>Gestión de Recaudo - Seguimiento e identificación del Recaudo</t>
  </si>
  <si>
    <t>La DGRFS señala que todos los recaudos recibidos fueron identificados. Los soportes reposan en el archivo de gestión de la dirección y en los sistemas de información de la Dirección.</t>
  </si>
  <si>
    <t>Gestión de Recaudo - Recaudo Efectivo</t>
  </si>
  <si>
    <t>La actividad no tiene presupuesto asignado. Sin embargo, se efectuó un recaudo efectivo de $ 9.244.951.038.936, monto que corresponde a la meta proyectada por la DGRFS</t>
  </si>
  <si>
    <t>Gestión de Recaudo - Seguimiento a Partidas Sin Identificar</t>
  </si>
  <si>
    <t xml:space="preserve">La actividad no tiene presupuesto asignado. Se identificaron $1.839.187.548,1 en partidas de recaudo, de un total de $2.672.396.782,44 en partidas por identificar. </t>
  </si>
  <si>
    <t>Estados Financieros</t>
  </si>
  <si>
    <t>La actividad no tiene presupuesto asignado. Los Estados Financieros fueron publicados en la página Web de la ADRES, sección Transparencia.</t>
  </si>
  <si>
    <t>Informes de Indicadores CONFIS</t>
  </si>
  <si>
    <t>Se presentó un informe, el documento original reposa en el archivo de gestión de la DGRFS. El documento original reposa en el archivo de gestión de la DGRFS.</t>
  </si>
  <si>
    <t>Ordenes de Giros tramitadas</t>
  </si>
  <si>
    <t>Se efectuaron todos los giros ordenados. Los soportes del giro realizado reposan en el archivo de gestión de la DGRFS</t>
  </si>
  <si>
    <t>Portafolio - Boletines</t>
  </si>
  <si>
    <t>El boletín se generó con la oportunidad señalada por la DRFS. Los soportes reposan en el archivo de la DGRFS,</t>
  </si>
  <si>
    <t>Expedición Certificados de Retenciones ICA</t>
  </si>
  <si>
    <t>Los certificados se generaron con la oportunidad señalada por la DRFS. Los soportes reposan en el archivo de la DGRFS,</t>
  </si>
  <si>
    <t>Expedición Certificados de Retenciones IVA</t>
  </si>
  <si>
    <t>Informe Operaciones Reciprocas CGN</t>
  </si>
  <si>
    <t>El informe fue publicado en la página Web de la ADRES, sección Transparencia.</t>
  </si>
  <si>
    <t xml:space="preserve">Garantizar la adecuación institucional mediante actividades transversales que complementen y sustenten el desempeño de los procesos misionales y estratégicos, así como el seguimiento continuo al cumplimiento de los objetivos de la Entidad. </t>
  </si>
  <si>
    <t>Efectuar los tramites asociados al pago de nomina de los funcionarios de la ADRES</t>
  </si>
  <si>
    <t>A-1-0-1-0;
A-1-0-3-0;
A-1-0-4-0</t>
  </si>
  <si>
    <t>Director Administrativo y Financiero</t>
  </si>
  <si>
    <t>La DAF señala que la apropiación final fue de $8.300.122.223</t>
  </si>
  <si>
    <t>El valor programado para el pago de la nómina en el presupuesto era de $8.300.115.709 y se ejecutó un total de $5.615.497.275. La DAF señala que no se ejecutó al 100% ya que la planta de personal no está ocupada en su totalidad.  El histórico reposa en el aplicativo de nómina y en el archivo de gestión de DAF.</t>
  </si>
  <si>
    <t>Efectuar los tramites asociados al pago de los Servicios Indirectos de la ADRES</t>
  </si>
  <si>
    <t>A-1-0-2-0</t>
  </si>
  <si>
    <t>El valor programado para el pago de servicios indirectos en el presupuesto era de $43.371.175.000 y se ejecutó un total de $13.843.637.367. La DAF señala que la diferencia corresponde a los recursos programados para la contratación de la auditoría de recobros y reclamaciones que no se contrató y lo correspondiente al pago de la Auditoria actual.  Los soportes documentales reposan en el archivo de la DAF.</t>
  </si>
  <si>
    <t>Efectuar los trámites asociados al pago de la Adquisición de Bienes de la ADRES</t>
  </si>
  <si>
    <t>A-2-0-1-0</t>
  </si>
  <si>
    <t>El valor programado para el pago de adquisición de bienes en el presupuesto era de $2.463.950.048 y se ejecutó un total de $343.250.088. La DAF señala que los recursos no se ejecutaron al 100% ya que no fue posible realizar los trámites tendientes a la adquisición de algunos bienes y en otros se presentó ahorro en la adquisición al efectuar la contratación a través de acuerdos marco de Colombia Compra Eficiente.</t>
  </si>
  <si>
    <t>Efectuar los tramites asociados al pago de la Adquisición de Servicios de la ADRES</t>
  </si>
  <si>
    <t>A-2-0-2-0</t>
  </si>
  <si>
    <t>La DAF señala que los recursos no se ejecutaron al 100% ya que no fue posible realizar los trámites tendientes a la adquisición de algunos servicios y en otros se presentaron ahorros al efectuar la contratación a través de acuerdos marco de Colombia Compra Eficiente.
La evaluación realizada por la Oficina de Control Interno reporta un avance del 24%.</t>
  </si>
  <si>
    <t>Efectuar los tramites asociados al pago de la Otros Servicios de la ADRES</t>
  </si>
  <si>
    <t>a-2-0-2-9</t>
  </si>
  <si>
    <t>De acuerdo con la ejecución presupuestal del valor programado correspondiente a $2.195.507.512, solamente se ejecutó $ 58.588.501. La DAF señala la cuenta quedó sub ejecutada ya que no fue posible realizar ningún proceso de  contratación con Entidades del Estado por motivo de  tiempo.</t>
  </si>
  <si>
    <t>Efectuar los tramites asociados al pago de las Transferencias de la ADRES</t>
  </si>
  <si>
    <t>3-0-0-0</t>
  </si>
  <si>
    <t>A 31 de diciembre de 2017 se tramitaron las cuentas cuyos recursos fueron situados por Ministerio de Hacienda, y quedaron las cuentas por pagar correspondientes a los cobros de los contratos a 31 de diciembre de 2017 ya que el dinero no fue situado por el Ministerio de Hacienda. Los soportes documentales reposan en el archivo de la DAF.</t>
  </si>
  <si>
    <t>Plan de Capacitación Institucional</t>
  </si>
  <si>
    <t>Se realizaron 4 actividades de capacitación para lo cual la DAF cuenta con los listados de asistencia correspondientes.</t>
  </si>
  <si>
    <t>Programa de Bienestar</t>
  </si>
  <si>
    <t>Se realizaron 11 eventos de bienestar para lo cual la DAF cuenta con los listados de asistencia correspondientes.</t>
  </si>
  <si>
    <t>Sistema de nómina (Solredes)</t>
  </si>
  <si>
    <t>Se generaron dos nominas en el mes de agosto, una en septiembre, una en octubre, una en noviembre dos en diciembre, una de las cuales corresponde al pago de la prima de Fin de año de 2017. El histórico reposa en el aplicativo de nómina y en el archivo de gestión de DAF.</t>
  </si>
  <si>
    <t>Conformación Comité de Seguridad y Salud en el Trabajo</t>
  </si>
  <si>
    <t>Se expidió la Resolución 536 de 2017 “Por la cual se conforma el Comité Paritario de Seguridad y Salud en el Trabajo en la Administradora de los Recursos del Sistema General de Seguridad Social en Salud – ADRES”. La Resolución reposa en el archivo de gestión de DAF.</t>
  </si>
  <si>
    <t>Expedición Acto Administrativo de la Política de Evaluaciones de Desempeño Laboral de provisionales</t>
  </si>
  <si>
    <t>Se expidió la Resolución 443 de 2017 “"Por la cual se implementa la Política de medición del desempeño para los servidores públicos vinculados con nombramiento provisional en la Planta de Personal de ADRES y se adopta el instrumento de medición”. La Resolución reposa en el archivo de gestión de DAF.</t>
  </si>
  <si>
    <t>Creación GRUPOS Internos de Trabajo</t>
  </si>
  <si>
    <t>Se expidió la Resoluciones 439, 477 y 524 de 2017 en las que se crearon y conformaron los grupos internos de trabajo. Las Resoluciones reposan en el archivo de gestión de DAF.</t>
  </si>
  <si>
    <t>Conformación de Comités internos de la ADRES</t>
  </si>
  <si>
    <t>Se expidieron las siguientes Resoluciones:
Resolución 442 de 2017 Comisión de Personal
Resolución 235 de 27 de septiembre de 2017 Comité Asesor de Contratación
Resolución 280 de 4 de octubre de 2017 Comité de Conciliación
Resolución 536 de 18 de diciembre de 2017 Comité Paritario de Seguridad y Salud en el Trabajo (COPASST).
Las Resoluciones reposan en el archivo de gestión de DAF. De acuerdo con la evaluación realizada por la Oficina de Control Interno, esta actividad tuvo un avance del 100%.</t>
  </si>
  <si>
    <t>Trámite los Procesos  Precontractuales y Contractuales para la adquisición de Bienes y Servicios de conformidad con lo establecido en el Plan de Adquisiciones de la Dirección Administrativa y Financiera</t>
  </si>
  <si>
    <t>Se efectuaron 45 trámites contractuales proyectados en el plan de acción. Una vez revisadas las evidencias por parte de Control Interno, el porcentaje de avance es del 69% teniendo en cuenta los 65 procesos incluidos en el plan de adquisiciones. Los soportes documentales reposan en el archivo de la DAF.</t>
  </si>
  <si>
    <t>Seguimiento a la ejecución presupuestal, PAC y Reservas</t>
  </si>
  <si>
    <t>Se consolidó la ejecución presupuestal de octubre, noviembre y diciembre, y se solicitó efectuar la publicación en el link de transparencia de la página Web de la ADRES</t>
  </si>
  <si>
    <t>Estados Financieros (Balance General y Estado de Resultados) de la UGG</t>
  </si>
  <si>
    <t>Se efectuó la publicación en el Link de Transparencia de la página Web de la ADRES, las publicaciones corresponden a los meses de mayo, junio, julio, agosto y septiembre.
Con relación al último trimestre, la DAF señala que la fecha para su expedición es el 28 de febrero, conforme lo señalado por la Contaduría General de la Nación. El porcentaje de ejecución dado por Control Interno para esta actividad es del 100%.</t>
  </si>
  <si>
    <t>Informes Operaciones Reciprocas</t>
  </si>
  <si>
    <t>Se efectuó el informe de operaciones reciprocas correspondientes al segundo trimestre de 2017 (mayo y junio), así como el tercer trimestre (julio, agosto y septiembre). Con relación al último trimestre, la DAF señala que la fecha para su expedición es el 28 de febrero, conforme lo señalado por la Contaduría General de la Nación</t>
  </si>
  <si>
    <t>Cuentas de cobro generadas con los debidos soportes documentales</t>
  </si>
  <si>
    <t>A 31 de diciembre de 2017 todas las cuentas por pagar se tramitaron. Los soportes documentales reposan en el archivo de la DAF.</t>
  </si>
  <si>
    <t>Director de Liquidaciones y Garantías</t>
  </si>
  <si>
    <t xml:space="preserve">Lograr calidad y oportunidad en los procesos de reconocimiento del aseguramiento, prestaciones excepcionales y de financiamiento a instituciones del sector salud. El seguimiento continuo al cumplimiento de los objetivos de la Entidad. </t>
  </si>
  <si>
    <t>Procesos de Compensación Ejecutados</t>
  </si>
  <si>
    <t>Durante la vigencia 2017 se ejecutaron 20 procesos de compensación los cuales corresponden a los procesos ID 3982 - 3959 - 3936 - 3919 - 3898 - 3873 - 3848 -  3831 -  3910 - 3930 - 3948 - 3967, 4007 - 4026 - 4043 -  4064, 4091 - 4109 - 4031 y 4155, los cuales se encuentran registrados e identificados en la base de datos COM_4023.</t>
  </si>
  <si>
    <t xml:space="preserve">Lograr calidad y oportunidad en los procesos de reconocimiento del aseguramiento, prestaciones excepcionales y de financiamiento a instituciones del sector salud. </t>
  </si>
  <si>
    <t>Liquidación de la UPC de los Afiliados del Régimen Subsidiado</t>
  </si>
  <si>
    <t>Durante la vigencia 2017 se efectuó el proceso de la Liquidación Mensual de Afiliados en los tiempos establecidos en la normatividad vigente. De acuerdo con la verificación realizada, la información resultante del proceso se encuentra publicada en la página web de ADRES.</t>
  </si>
  <si>
    <t>Publicación Giro Directo Régimen Contributivo</t>
  </si>
  <si>
    <t>Durante la vigencia 2017 se ejecutaron 20 procesos los cuales corresponden a los procesos ID 3884 - 3861 - 3839 - 3819 - 3800 - 3783 - 3767 - 3755 - 3910 - 3930 - 3948 - 3967 - 4007 - 4026 - 4043 - 4064 - 4091 - 4109 - 4031 y 4155 se encuentran plenamente registrados e identificados en la base de datos COM_4023.</t>
  </si>
  <si>
    <t>Publicación Giro Directo Régimen Subsidiado</t>
  </si>
  <si>
    <t>Se efectuó el giro directo a IPS y/o proveedores mensualmente en los tiempos establecidos en la normatividad vigente. De acuerdo con la verificación realizada, la información resultante del proceso se encuentra publicada en la página web de ADRES.</t>
  </si>
  <si>
    <t>Trámite de prestaciones económicas REX</t>
  </si>
  <si>
    <t>Durante la vigencia 2017, se tramitaron 842 solicitudes de prestaciones económicas de las 1230 presentadas. Las solicitudes tramitadas se encuentran debidamente soportadas en la base de datos SII_REX_WEB y en los actos administrativos correspondientes, los cuales reposan en el archivo de gestión de la Dirección Administrativa y Financiera.</t>
  </si>
  <si>
    <t>Trámite de devolución de aportes REX</t>
  </si>
  <si>
    <t>Durante la vigencia 2017, se tramitaron 234 solicitudes de devolución de aportes de las 274 presentadas, los cuales se encuentran soportados en el archivo físico de devoluciones que reposa en la DLG.</t>
  </si>
  <si>
    <t>Informes de auditoría de reintegro de recursos</t>
  </si>
  <si>
    <t>Durante la vigencia 2017 se elaboraron 108 informes que corresponden a 82 EPS de régimen subsidiado y 26 a EPS del régimen contributivo, los cuales se encuentran en las carpetas de cada una de las EPS por cada auditoría.</t>
  </si>
  <si>
    <t>Saldos a favor de ADRES en el proceso LMA</t>
  </si>
  <si>
    <t xml:space="preserve">Las solicitudes de aclaración corresponden a los procesos LMA de Agosto (3), Septiembre (1). octubre (3), noviembre (6) y diciembre (2). </t>
  </si>
  <si>
    <t>Compra Directa de Cartera</t>
  </si>
  <si>
    <t>Entre el 14 y el 21 de noviembre, la ADRES recibió solicitudes para el proceso de Compra de Cartera, en el marco de la Resolución 4373 de 2017. El 1 de diciembre se presentaron para evaluación ante el Comité Asesor para Compra de Cartera del Ministerio de Salud y Protección Social, quien recomendó las EPS y los montos para la aprobación. Posteriormente, la ADRES emitió la resolución 505 de 2017 en la cual se autorizó la operación de compra de cartera por un valor de $109,892,828,056.</t>
  </si>
  <si>
    <t>Certificación descuento proceso LMA - Findeter línea compensada</t>
  </si>
  <si>
    <t xml:space="preserve">Durante el 2017 se enviaron 12 certificaciones correspondientes a los créditos de las EPS Saviasalud y Coosalud. La DLG señala que las solicitudes se cuentan por crédito bancario y no por memorando. </t>
  </si>
  <si>
    <t>Certificación descuento proceso de compensación - Findeter línea compensada</t>
  </si>
  <si>
    <t>Durante el 2017 se enviaron 90 certificaciones correspondientes a los créditos de las EPS Coomeva, Famisanar y Nueva EPS. Las solicitudes se cuentan por crédito bancario y no por memorando. La DLG señala que las solicitudes se cuentan por crédito bancario y no por memorando.</t>
  </si>
  <si>
    <t>Certificación descuento proceso LMA - Compra de Cartera</t>
  </si>
  <si>
    <t>Durante el 2017 se enviaron 16 certificaciones correspondientes a la compra de cartera de 4 EPS.  La DLG señala que las solicitudes se cuentan por crédito de cada EPS.</t>
  </si>
  <si>
    <t>Certificación descuento proceso de compensación - Compra de Cartera</t>
  </si>
  <si>
    <t>Durante el 2017 se enviaron 12 certificaciones correspondiente a la compra de cartera de 3 EPS. La DLG señala que las solicitudes se cuentan por crédito de cada EPS.</t>
  </si>
  <si>
    <t>Director de Otras Prestaciones</t>
  </si>
  <si>
    <t>Paquetes de recobros MYT01 / MYT02 / MYT04 pagados en ADRES</t>
  </si>
  <si>
    <t>Se recibieron para tramite de pago 11 paquetes de recobros, los cuales fueron pagados entre agosto y diciembre de 2017.  Los soportes del trámite de pago se encuentran en el archivo de gestión de la Dirección de Otras Prestaciones</t>
  </si>
  <si>
    <t>Paquetes de recobros mecanismos excepcionales pagados en ADRES</t>
  </si>
  <si>
    <t>Se recibieron para tramite de pago 10 paquetes de recobros mecanismo excepcional, los cuales fueron pagados entre agosto y diciembre de 2017. Los soportes del trámite de pago se encuentran en el archivo de gestión de la Dirección de otras Prestaciones.</t>
  </si>
  <si>
    <t xml:space="preserve">Paquetes de reclamaciones mecanismo Ordinarias pagados en ADRES </t>
  </si>
  <si>
    <t>Se recibieron para trámite de pago 19 paquetes de reclamaciones, los cuales fueron pagados entre agosto y diciembre de 2017. Los soportes del trámite de pago se encuentran en el archivo de gestión de la DOP.</t>
  </si>
  <si>
    <t>Paquetes de reclamaciones mecanismos excepcionales pagados en ADRES</t>
  </si>
  <si>
    <t>Se recibieron para tramite de pago 2 paquetes de reclamaciones -  mecanismo excepcional, los cuales fueron pagados entre agosto y diciembre de 2017. Los soportes del trámite de pago se encuentran en el archivo de gestión de la DOP.</t>
  </si>
  <si>
    <t>Apoyos técnicos tramitados en recobros y reclamaciones</t>
  </si>
  <si>
    <t xml:space="preserve">Durante la vigencia 2017 se recibieron  61 apoyos técnicos de reclamaciones y 174 de recobros, de los cuales se atendieron 146. </t>
  </si>
  <si>
    <t>Director de Gestión de Tecnología de la Información y la Comunicación</t>
  </si>
  <si>
    <t>Desarrollar e implementar herramientas de tecnología y financieras para el manejo y control de los recursos.</t>
  </si>
  <si>
    <t>Definición del documento de la Política General de Seguridad y Privacidad de la información Versión 1</t>
  </si>
  <si>
    <t>Durante el año 2017 se definió el documento de la Política General de Seguridad y Privacidad de la información y actualmente se encuentra en revisión de la Oficina Asesora de Planeación. Junto con el documento se entrega modelo de acto administrativo donde se relaciona la política.</t>
  </si>
  <si>
    <t>Definición del Manual de las Políticas específicas de Seguridad y Privacidad de la información Versión 1</t>
  </si>
  <si>
    <t>Durante el año 2017 se elaboró el Manual de las Políticas específicas de Seguridad y Privacidad de la información, sin embargo, teniendo en cuenta que la ADRES actualmente se encuentra actualizando sus procesos, el documento aún no está codificado ni versionado.</t>
  </si>
  <si>
    <t>Definición proyecto de Acto administrativo en donde se definen los roles y responsabilidades frente a Seguridad y Privacidad de la Información, para posterior aprobación por las instancias respectivas</t>
  </si>
  <si>
    <t>Durante el año 2017 se elaboró el proyecto de Acto administrativo en donde se definen los roles y responsabilidades frente a Seguridad y Privacidad de la Información. Este documento no ha surtido el trámite de revisión de la Oficina Asesora Jurídica.</t>
  </si>
  <si>
    <t>Definición de la caracterización del procedimiento de Identificación y Clasificación de Activos de Información</t>
  </si>
  <si>
    <t>Durante el año 2017 se elaboró la caracterización del procedimiento de Identificación y Clasificación de Activos de Información, adicionalmente incluye la guía y matriz de valoración. Sin embargo, teniendo en cuenta que la ADRES actualmente se encuentra actualizando sus procesos, el documento aún no está codificado ni versionado.</t>
  </si>
  <si>
    <t>Elaboración del Flujograma del procedimiento de Identificación y Clasificación de Activos de Información</t>
  </si>
  <si>
    <t>Durante el año 2017 se elaboró el Flujograma del procedimiento de Identificación y Clasificación de Activos de Información, pero el mismo debe ser incluido dentro de la actualización de procedimientos de la dependencia.</t>
  </si>
  <si>
    <t>Jefe Oficina Asesora de Planeación y Control de Riesgos</t>
  </si>
  <si>
    <t>Garantizar la adecuación institucional mediante actividades transversales que complementen y sustenten el desempeño de los procesos misionales y estratégicos, así como el seguimiento continuo al cumplimiento de los objetivos de la Entidad.</t>
  </si>
  <si>
    <t>Presentación de actividad para el inicio de la  implementación del MIPG</t>
  </si>
  <si>
    <t>Se efectuó la presentación a la Dirección General en la sesión del Comité de Dirección realizada el 15 de noviembre de 2017.</t>
  </si>
  <si>
    <t>Definición de Lineamientos para la formulación del Plan de Acción Vigencia 2018</t>
  </si>
  <si>
    <t>Directora Administrativa y Financiera</t>
  </si>
  <si>
    <t>Proteger, gestionar y defender los recursos del SGSSS.</t>
  </si>
  <si>
    <t xml:space="preserve">Informes de respuestas a las acciones constitucionales  y de  tutelas </t>
  </si>
  <si>
    <t>Durante el año 2017 se recibieron 28.070 radicados relacionados con acciones de tutela, de los cuales ADRES atendió 25.716. Los soportes reposan en el archivo de gestión de Oficina Asesora Jurídica.</t>
  </si>
  <si>
    <t>Informe de identificación de  reclamaciones contenidas en actos administrativos debidamente ejecutoriados y con mora mayo a 180 días</t>
  </si>
  <si>
    <t>En la vigencia 2017 la OAJ identificó 1.135 actos administrativos, contentivos de 2.550 reclamaciones, las cuales presentan una mora de mayor de 180 días. Dicho informe fue la base para realizar la venta a la CENTRAL DE INVERSIONES S.A – CISA y reposa en el archivo de gestión de la Oficina Asesora Jurídica.</t>
  </si>
  <si>
    <t>Venta de Cartera mayor a &gt;180 días con actos administrativos debidamente ejecutoriados a Central de Inversiones SA -CISA-</t>
  </si>
  <si>
    <t>De acuerdo con el Acta No. 001 del 26 de octubre de 2017 ADRES realizó el proceso de venta de cartera a la CENTRAL DE INVERSIONES S.A - CISA, en él se hizo entrega de 1.135 Actos Administrativos contentivos de 2.550 reclamaciones que corresponden a la suma de $4,393,476,994. Los soportes reposan en el archivo de gestión de Oficina Asesora Jurídica.</t>
  </si>
  <si>
    <t>Resoluciones de depuración de actos administrativos mediante los cuales se ordena el cobro a personas fallecidas</t>
  </si>
  <si>
    <t>El cumplimiento de este compromiso se soporta con la Resolución 579 de 2017 del Ministerio de Salud y Protección Social, sin embargo, la expedición de la Resolución se efectuó antes del inicio de la operación de ADRES y corresponde a gestión de la Dirección de Administración de Fondos de la Protección Social.</t>
  </si>
  <si>
    <t>Representación  judicial - Demandas Laborales</t>
  </si>
  <si>
    <t>El porcentaje de ejecución dado por Control Interno para esta actividad es del 96% dado que durante el 2017 se notificaron a la entidad 23 Procesos ordinarios Laborales, de los cuales 22 fueron contestados dentro del término legal establecido. Los soportes reposan en el archivo de gestión de Oficina Asesora Jurídica</t>
  </si>
  <si>
    <t>Representación  judicial - Procesos Administrativos</t>
  </si>
  <si>
    <t>Los procesos contencioso administrativos fueron contestados dentro del término establecido. Los soportes reposan en el archivo de gestión de Oficina Asesora Jurídica</t>
  </si>
  <si>
    <t>Respuesta y trámite de pruebas atendidas</t>
  </si>
  <si>
    <t>El porcentaje de ejecución dado por Control Interno para esta actividad es del 81% dado que durante el 2017 se radicaron ante la entidad 90 solicitudes de prueba, de las se tramitaron 73. Los soportes reposan en el archivo de gestión de Oficina Asesora Jurídica.</t>
  </si>
  <si>
    <t xml:space="preserve">Atender las reclamaciones administrativas </t>
  </si>
  <si>
    <t>El porcentaje de ejecución dado por Control Interno para esta actividad es del 0% dado que durante el 2017 se radicaron en la Entidad ocho (8) reclamaciones administrativas, en las cuales fue solicitado el apoyo técnico a la Dirección de Otras Prestaciones en aras de dar respuesta al interesado. En este contexto la Oficina Asesora Jurídica se encuentra a la espera del suministro de la información por parte del área técnica respectiva.</t>
  </si>
  <si>
    <t>Interponer oportunamente los recursos de Ley contra los actos administrativos de Colpensiones que ordenan la devolución de aportes al extinto FOYSGA, hoy Administradora de los Recursos del Sistema General de Seguridad Social en Salud - ADRES</t>
  </si>
  <si>
    <t>Durante el 2017 se interpusieron 282 recursos, respecto a 282 actos administrativos notificados por Colpensiones a la Administradora de los Recursos del Sistema General de Seguridad Social en Salud – ADRES. Los soportes reposan en el archivo de gestión de Oficina Asesora Jurídica.</t>
  </si>
  <si>
    <t>Jefe Oficina de Control Interno</t>
  </si>
  <si>
    <t>seguimientos y evaluaciones obligatorias a los elementos del Modelo Estándar de Control Interno - MECI</t>
  </si>
  <si>
    <t xml:space="preserve">Durante el año 2017 se publicaron 4 informes en la página de ADRES – módulo Control Interno, de acuerdo a lo contemplado en la normatividad vigente.
Se evidencia el cumplimiento de esta actividad en http://www.adres.gov.co/Control-interno/Informes-a-organismos-de-inspecci%C3%B3n-vigilancia-y-control. </t>
  </si>
  <si>
    <t>actividades de promoción del  autocontrol.</t>
  </si>
  <si>
    <t>La Oficina de Control Interno elaboró y difundió a través de correo electrónico 3 boletines sobre autocontrol denominados ADRES TE INVITA A REFLEXIONAR SOBRE EL AUTOCONTROL</t>
  </si>
  <si>
    <t>Convenciones:</t>
  </si>
  <si>
    <t xml:space="preserve">DGRFS </t>
  </si>
  <si>
    <t>Dirección de Gestión de Recursos Financieros de la Salud</t>
  </si>
  <si>
    <t>URA</t>
  </si>
  <si>
    <t>Unidad de Recursos Administrados</t>
  </si>
  <si>
    <t>DAF</t>
  </si>
  <si>
    <t>Dirección Administrativa y Financiera</t>
  </si>
  <si>
    <t xml:space="preserve">DLG </t>
  </si>
  <si>
    <t>Dirección de Liquidaciones y Garantías</t>
  </si>
  <si>
    <t>DOP</t>
  </si>
  <si>
    <t>Dirección de Otras prestaciones</t>
  </si>
  <si>
    <t>DGTIC</t>
  </si>
  <si>
    <t>Dirección de Gestión de Tecnologías de la Información y la Comunicación</t>
  </si>
  <si>
    <t>OAP</t>
  </si>
  <si>
    <t>Oficina Asesora de Planeación</t>
  </si>
  <si>
    <t>OAJ</t>
  </si>
  <si>
    <t>Oficina Asesora Jurídica</t>
  </si>
  <si>
    <t>OCI</t>
  </si>
  <si>
    <t>Oficina de Control Interno</t>
  </si>
  <si>
    <t xml:space="preserve">De acuerdo con el Artículo 3 del Decreto 2265 de 2017, la ADRES dispondrá de un (1) año, contado a partir de la expedición del presente decreto, para adecuar los procesos y procedimientos de acuerdo a su naturaleza y el Modelo Integrado de Planeación y Gestión de que trata el Decreto 1499 de 2017. </t>
  </si>
  <si>
    <t xml:space="preserve">En este reporte se relacionan los indicadores del plan de acción, dado que en el año 2017 la entidad no contaba con otros indicadores de gestión debido a su creación e inicio de funcionamiento en el mes de agosto. </t>
  </si>
  <si>
    <r>
      <rPr>
        <b/>
        <sz val="11"/>
        <color indexed="8"/>
        <rFont val="Calibri"/>
        <family val="2"/>
        <scheme val="minor"/>
      </rPr>
      <t>Nota:</t>
    </r>
    <r>
      <rPr>
        <sz val="11"/>
        <color indexed="8"/>
        <rFont val="Calibri"/>
        <family val="2"/>
        <scheme val="minor"/>
      </rPr>
      <t xml:space="preserve"> </t>
    </r>
  </si>
  <si>
    <t># Informes Publicados / # Informes Proyectados a Publicados</t>
  </si>
  <si>
    <t>Comunicar mensajes con contenidos de autocontrol para fomentar la cultura del autocontrol en la Entidad.</t>
  </si>
  <si>
    <t>Actividades de promoción del  autocontrol.</t>
  </si>
  <si>
    <t>Evaluar de manera objetiva, oportuna e independiente la planificación, gestión, ejecución y control de los procesos, planes, programas o proyectos a través de la realización de auditorías, seguimientos y verificaciones al cumplimiento de los mismos acorde con la normativa vigente.</t>
  </si>
  <si>
    <t>Seguimientos y evaluaciones obligatorias a los elementos del Modelo Estándar de Control Interno - MECI</t>
  </si>
  <si>
    <t xml:space="preserve"># recursos interpuestos oportunamente contra actos administrativos expedidos por Colpensiones / # actos administrativos expedidos por Colpensiones notificados por aviso a la Entidad
</t>
  </si>
  <si>
    <t>Mide la oportunidad en cuanto al número de recursos interpuestos contra actos administrativos expedidos por Colpensiones  con respecto al número de actos administrativos expedidos por Colpensiones y notificados por aviso a la Entidad en el periodo</t>
  </si>
  <si>
    <t># Reclamaciones administrativas atendidas oportunamente / # Reclamaciones administrativas radicadas en la Entidad</t>
  </si>
  <si>
    <t>Mide la oportunidad en la respuesta de reclamaciones administrativas con respecto al número de reclamaciones administrativas radicadas en la entidad en el periodo</t>
  </si>
  <si>
    <t># Solicitudes de pruebas atendidas / # Solicitudes de pruebas radicadas en la Entidad</t>
  </si>
  <si>
    <t>Mide el cumplimiento en la atención de solicitudes de pruebas  con respecto a l número de solicitudes de pruebas radicadas en la entidad durante el periodo</t>
  </si>
  <si>
    <t>Los soportes reposan en el archivo de gestión de Oficina Asesora Jurídica.+</t>
  </si>
  <si>
    <t>Los procesos contencioso administrativos fueron contestados dentro del término establecido</t>
  </si>
  <si>
    <t># Procesos contenciosos administrativos contestados oportunamente / # Procesos contenciosos administrativos notificados a la Entidad</t>
  </si>
  <si>
    <t>Mide la oportunidad en la respuesta de procesos contenciosos administrativos con respecto al número de procesos contenciosos administrativos notificadas a la entidad en el periodo</t>
  </si>
  <si>
    <t># Demandas Laborales Contestadas Oportunamente / # Demandas Laborales Notificadas a la Entidad</t>
  </si>
  <si>
    <t>Mide la oportunidad en la respuesta de demandas laborales con respecto al número de demandas notificadas a la entidad en el periodo</t>
  </si>
  <si>
    <t xml:space="preserve"># Reclamaciones Vendidas con mora mayor a 180 días / Reclamaciones contenidas actos administrativos ejecutoriados con mora mayor a 180 días </t>
  </si>
  <si>
    <t xml:space="preserve">Mide la cantidad de reclamaciones con mora mayor  180 días vendida con respecto al número de reclamaciones contenidas actos administrativos ejecutoriados con mora mayor a 180 días </t>
  </si>
  <si>
    <t># Tutela Tramitadas Oportunamente / # Tutelas Radicadas que Requieren Trámite</t>
  </si>
  <si>
    <t>Mide la oportunidad en el trámite de tutelas con respecto al número de tutelas que requieren trámite radicadas en el periodo</t>
  </si>
  <si>
    <t># Apoyos Técnicos Entregados a OAJ / # Apoyos Técnicos Solicitado</t>
  </si>
  <si>
    <t>Mide el cumplimiento en la entrega de apoyos técnicos de recobros y reclamaciones a la OAJ con respecto a l número de apoyos técnicos solicitados durante el periodo</t>
  </si>
  <si>
    <t>Los soportes del trámite de pago se encuentran en el archivo de gestión de la DOP.</t>
  </si>
  <si>
    <t xml:space="preserve">Se recibieron para tramite de pago 2 paquetes de reclamaciones -  mecanismo excepcional, los cuales fueron pagados entre agosto y diciembre de 2017. </t>
  </si>
  <si>
    <t>Paquetes Pagados en ADRES / Paquetes Cerrados y Presentados para Pagos en ADRES</t>
  </si>
  <si>
    <t>Mide el cumplimiento en el pago de los paquetes de reclamaciones mecanismos excepcionales con respecto a los paquetes de recobros cerrados y presentados en ADRES para el pago durante el periodo</t>
  </si>
  <si>
    <t xml:space="preserve">Se recibieron para trámite de pago 19 paquetes de reclamaciones, los cuales fueron pagados entre agosto y diciembre de 2017. </t>
  </si>
  <si>
    <t>Mide el cumplimiento en el pago de los paquetes de reclamaciones mecanismos ordinarias con respecto a los paquetes de recobros cerrados y presentados en ADRES para el pago durante el periodo</t>
  </si>
  <si>
    <t xml:space="preserve"> Los soportes del trámite de pago se encuentran en el archivo de gestión de la Dirección de otras Prestaciones.</t>
  </si>
  <si>
    <t>Se recibieron para tramite de pago 10 paquetes de recobros mecanismo excepcional, los cuales fueron pagados entre agosto y diciembre de 2017.</t>
  </si>
  <si>
    <t>Mide el cumplimiento en el pago de los paquetes de recobros mecanismos excepcionales con respecto a los paquetes de recobros cerrados y presentados en ADRES para el pago durante el periodo</t>
  </si>
  <si>
    <t>Los soportes del trámite de pago se encuentran en el archivo de gestión de la Dirección de Otras Prestaciones</t>
  </si>
  <si>
    <t xml:space="preserve">Se recibieron para tramite de pago 11 paquetes de recobros, los cuales fueron pagados entre agosto y diciembre de 2017.  </t>
  </si>
  <si>
    <t>Mide el cumplimiento en el pago de los paquetes de recobros MYT01 / MYT02 / MYT04 con respecto a los paquetes de recobros cerrados y presentados en ADRES para el pago durante el periodo</t>
  </si>
  <si>
    <t># Solicitudes de Aclaración Enviadas a las EPS / EPS con Saldos a Favor de ADRES en el Proceso de LMA</t>
  </si>
  <si>
    <t>Mide el cumplimiento en el envío de solicitudes de aclaración enviadas a las EPS  con respecto a la cantidad de con Saldos a Favor de ADRES en el Proceso de LMA en el periodo</t>
  </si>
  <si>
    <t># Informes de Auditoría de Reintegro Elaborados / # EPS con Procedimiento de Reintegro de Recursos Iniciado</t>
  </si>
  <si>
    <t>Mide el cumplimiento en la elaboración de informes de auditoria de reintegro con respecto a la cantidad de con Procedimiento de Reintegro de Recursos Iniciado en el periodo</t>
  </si>
  <si>
    <t># Solicitudes Devolución Aportes REX Tramitadas / # Solicitudes Devolución Aportes Presentadas</t>
  </si>
  <si>
    <t>Mide el cumplimiento en el trámite de solicitudes de devolución de aportes REX con respecto a la cantidad de solicitudes presentadas en el periodo</t>
  </si>
  <si>
    <t># Solicitudes de Prestaciones Económicas Tramitadas / # Solicitudes de Prestaciones Económicas Presentadas</t>
  </si>
  <si>
    <t>Mide el cumplimiento en el trámite de solicitudes de prestaciones económicas con respecto a la cantidad de solicitudes presentadas en el periodo</t>
  </si>
  <si>
    <t># Giros Directos Ejecutados y Publicados / # Giros Directos Programados en el Periodo y Publicados</t>
  </si>
  <si>
    <t>Mide el cumplimiento en la ejecución y publicación de los giros directos de régimen subsidiado con respecto a la cantidad de giros directos de régimen subsidiado programados para el periodo</t>
  </si>
  <si>
    <t>Mide el cumplimiento en la ejecución y publicación de los giros directos de régimen contributivo con respecto a la cantidad de giros directos de régimen contributivo programados para el periodo</t>
  </si>
  <si>
    <t># Procesos de LMA Ejecutados / # Procesos de LMA Programados en el Periodo</t>
  </si>
  <si>
    <t>Mide el cumplimiento de los procesos LMA ejecutados con respecto a la cantidad de procesos programados para el periodo</t>
  </si>
  <si>
    <t># Procesos de Compensación Ejecutados/ # Procesos de Compensación Programados en el Periodo</t>
  </si>
  <si>
    <t>Mide el cumplimiento de los procesos de compensación ejecutados con respecto a la cantidad de procesos programados para el periodo</t>
  </si>
  <si>
    <t>Los soportes documentales reposan en el archivo de la DAF.</t>
  </si>
  <si>
    <t xml:space="preserve">A 31 de diciembre de 2017 todas las cuentas por pagar se tramitaron. </t>
  </si>
  <si>
    <t># Cuentas de Cobro con Soportes Documentales radicadas en el mes / # Pagos de las Cuentas de Cobro radicadas en el mes</t>
  </si>
  <si>
    <t>Mide el cumplimiento porcentual en los pagos con respecto a la cantidad de cuentas de cobro con soportes radicadas en el  periodo</t>
  </si>
  <si>
    <t>Mide el cumplimiento en la publicación de informes de  operaciones recíprocas con respecto a la cantidad de informes presentados en el periodo de acuerdo con los requerimiento normativos</t>
  </si>
  <si>
    <t>El porcentaje de ejecución dado por Control Interno para esta actividad es del 100%.</t>
  </si>
  <si>
    <t xml:space="preserve">Se efectuó la publicación en el Link de Transparencia de la página Web de la ADRES, las publicaciones corresponden a los meses de mayo, junio, julio, agosto y septiembre.
Con relación al último trimestre, la DAF señala que la fecha para su expedición es el 28 de febrero, conforme lo señalado por la Contaduría General de la Nación. </t>
  </si>
  <si>
    <t>Mide el cumplimiento en la publicación de estados financieros con respecto a la cantidad de informes presentados en el periodo de acuerdo con los requerimiento normativos</t>
  </si>
  <si>
    <t>Mide el cumplimiento en la publicación de informes de  ejecución presupuestal, PAC y Reservas con respecto a la cantidad de informes proyectados para el periodo</t>
  </si>
  <si>
    <t>Una vez revisadas las evidencias por parte de Control Interno, el porcentaje de avance es del 69% teniendo en cuenta los 65 procesos incluidos en el plan de adquisiciones. Los soportes documentales reposan en el archivo de la DAF.</t>
  </si>
  <si>
    <t xml:space="preserve">Se efectuaron 45 trámites contractuales proyectados en el plan de acción. </t>
  </si>
  <si>
    <t># Procesos Contractuales Tramitados / # Procesos Incluidos en el Plan de Adquisiciones</t>
  </si>
  <si>
    <t>Mide el cumplimiento en cuanto al trámite de procesos contractuales con respecto a los solicitados por las dependencias requirentes de la respectiva necesidad en el periodo, de acuerdo con el Plan Anual de Adquisiciones.</t>
  </si>
  <si>
    <t>La Resolución reposa en el archivo de gestión de DAF. De acuerdo con la evaluación realizada por la Oficina de Control Interno, esta actividad tuvo un avance del 100%.</t>
  </si>
  <si>
    <t xml:space="preserve">Se expidió la Resolución 442 de 2017 “Por la cual se conforma la Comisión de Personal de la Administradora de los Recursos del Sistema General de Seguridad Social en Salud”. </t>
  </si>
  <si>
    <t># Actos Administrativos Expedidos / # Actos Administrativos Proyectados</t>
  </si>
  <si>
    <t>Mide el cumplimiento en relación a los actos administrativos expedidos con respecto a los proyectados para el periodo</t>
  </si>
  <si>
    <t>Las Resoluciones reposan en el archivo de gestión de DAF.</t>
  </si>
  <si>
    <t xml:space="preserve">Se expidió la Resoluciones 439, 477 y 524 de 2017 en las que se crearon y conformaron los grupos internos de trabajo. </t>
  </si>
  <si>
    <t># Eventos de Bienestar Realizados /# Eventos de Bienestar Programados en el Plan  Institucional de Bienestar Social</t>
  </si>
  <si>
    <t>Mide el cumplimiento en los eventos de bienestar realizados con respecto a lo programado en el Plan Institucional de Bienestar para el periodo</t>
  </si>
  <si>
    <t># Funcionarios Asistentes / # Funcionarios Convocados
# Capacitaciones Ejecutadas / # Capacitaciones Programadas
# Encuestas Efectivas al Cumplimiento del Objetivo / # Encuestas de Satisfacciones Realizadas</t>
  </si>
  <si>
    <t>Mide el cumplimiento en las capacitaciones realizadas con respecto a lo programado en el Plan Institucional de Capacitaciones para el periodo</t>
  </si>
  <si>
    <t xml:space="preserve"> Los soportes documentales reposan en el archivo de la DAF.</t>
  </si>
  <si>
    <t>A 31 de diciembre de 2017 se tramitaron las cuentas cuyos recursos fueron situados por Ministerio de Hacienda, y quedaron las cuentas por pagar correspondientes a los cobros de los contratos a 31 de diciembre de 2017 ya que el dinero no fue situado por el Ministerio de Hacienda.</t>
  </si>
  <si>
    <t>Valor pagado / Valor programado</t>
  </si>
  <si>
    <t>Mide el cumplimiento porcentual en la ejecución presupuestal  con respecto a lo programado en el periodo</t>
  </si>
  <si>
    <t>El valor programado para el pago de adquisición de servicios en el presupuesto era de $14.411.709.043 y se ejecutó un total de $3.482.749.093. La DAF señala que los recursos no se ejecutaron al 100% ya que no fue posible realizar los trámites tendientes a la adquisición de algunos servicios y en otros se presentaron ahorros al efectuar la contratación a través de acuerdos marco de Colombia Compra Eficiente.</t>
  </si>
  <si>
    <t xml:space="preserve">El valor programado para el pago de servicios indirectos en el presupuesto era de $43.371.175.000 y se ejecutó un total de $13.843.637.367. La DAF señala que la diferencia corresponde a los recursos programados para la contratación de la auditoría de recobros y reclamaciones que no se contrató y lo correspondiente al pago de la Auditoria actual.  </t>
  </si>
  <si>
    <t>El histórico reposa en el aplicativo de nómina y en el archivo de gestión de DAF.</t>
  </si>
  <si>
    <t xml:space="preserve">El valor programado para el pago de la nómina en el presupuesto era de $8.300.115.709 y se ejecutó un total de $5.615.497.275. La DAF señala que no se ejecutó al 100% ya que la planta de personal no está ocupada en su totalidad.  </t>
  </si>
  <si>
    <t># Informes / # Informes de proyectados</t>
  </si>
  <si>
    <t>Mide el cumplimiento en la generación de informes de operaciones recíprocas con respecto a la cantidad de informes proyectados para el periodo</t>
  </si>
  <si>
    <t>Los soportes reposan en el archivo de la DGRFS,</t>
  </si>
  <si>
    <t xml:space="preserve">Los certificados se generaron con la oportunidad señalada por la DRFS. </t>
  </si>
  <si>
    <t>Dia de generación del informe/Dia establecido</t>
  </si>
  <si>
    <t>Mide la oportunidad en la expedición de certificados de retenciones IVA</t>
  </si>
  <si>
    <t xml:space="preserve"> Los soportes reposan en el archivo de la DGRFS,</t>
  </si>
  <si>
    <t>Mide la oportunidad en la expedición de certificados de retenciones ICA</t>
  </si>
  <si>
    <t>El boletín se generó con la oportunidad señalada por la DRFS.</t>
  </si>
  <si>
    <t>Mide la oportunidad en la generación de boletines de portafolio</t>
  </si>
  <si>
    <t xml:space="preserve"> Los soportes del giro realizado reposan en el archivo de gestión de la DGRFS</t>
  </si>
  <si>
    <t>Se efectuaron todos los giros ordenados</t>
  </si>
  <si>
    <t># Giros Efectuados / # Giros Ordenados</t>
  </si>
  <si>
    <t>Mide el cumplimiento porcentual en los giros realizados con respecto a los ordenados durante el periodo</t>
  </si>
  <si>
    <t>El documento original reposa en el archivo de gestión de la DGRFS.</t>
  </si>
  <si>
    <t>Se presentó un informe</t>
  </si>
  <si>
    <t>Mide el cumplimiento en la generación de informes CONFIS con respecto a la cantidad de informes proyectados para el periodo</t>
  </si>
  <si>
    <t xml:space="preserve"> Los Estados Financieros fueron publicados en la página Web de la ADRES, sección Transparencia.</t>
  </si>
  <si>
    <t># Estados Financieros Presentados / # Estados Financieros Programados</t>
  </si>
  <si>
    <t>Mide el cumplimiento en la presentación de los estados financieros de la ADRES con respecto a  la programación del periodo</t>
  </si>
  <si>
    <t xml:space="preserve">Se identificaron $1.839.187.548,1 en partidas de recaudo, de un total de $2.672.396.782,44 en partidas por identificar. </t>
  </si>
  <si>
    <t># de Recaudos Identificados / # Total de Recaudos Recibidos</t>
  </si>
  <si>
    <t>Mide la eficacia en la identificación de los recaudos con respecto a los recibidos en el periodo</t>
  </si>
  <si>
    <t>Se efectuó un recaudo efectivo de $ 9.244.951.038.936, monto que corresponde a la meta proyectada por la DGRFS</t>
  </si>
  <si>
    <t>Valor Recaudado / Valor Proyectado a Recaudar</t>
  </si>
  <si>
    <t>Mide el cumplimiento porcentual del recaudo en el periodo con respecto a lo programado en ese mismo periodo</t>
  </si>
  <si>
    <t>Los soportes reposan en el archivo de gestión de la dirección y en los sistemas de información de la Dirección.</t>
  </si>
  <si>
    <t xml:space="preserve">La DGRFS señala que todos los recaudos recibidos fueron identificados. </t>
  </si>
  <si>
    <t xml:space="preserve">Se encuentran publicados en la pagina WEB de la ADRES en el link de Transparencia http://www.adres.gov.co/Inicio/Informaci%C3%B3n-financiera/URA/Ejecuci%C3%B3n-presupuestal-URA </t>
  </si>
  <si>
    <t>Ejecución del trimestre / Presupuesto proyectado del trimestre</t>
  </si>
  <si>
    <t>Mide el cumplimiento porcentual en la ejecución presupuestal  del trimestre con respecto a lo programado en ese mismo periodo</t>
  </si>
  <si>
    <t>Los soportes del giro realizado reposan en el archivo de gestión de la DGRFS</t>
  </si>
  <si>
    <t xml:space="preserve">En el tercer trimestre la ejecución fue del 100% y en el cuarto trimestre fue del 111%. </t>
  </si>
  <si>
    <t>En los dos trimestres la ejecución fue del 100%.</t>
  </si>
  <si>
    <t xml:space="preserve">En el tercer trimestre la ejecución fue del 100% y en el cuarto trimestre fue del 20%. </t>
  </si>
  <si>
    <t xml:space="preserve">En el tercer trimestre la ejecución fue del 100% y en el cuarto trimestre fue del 174%. </t>
  </si>
  <si>
    <t xml:space="preserve">En el tercer trimestre la ejecución fue del 100% y en el cuarto trimestre fue del 101%. </t>
  </si>
  <si>
    <t xml:space="preserve">Los soportes del giro realizado reposan en el archivo de gestión de la DGRFS. </t>
  </si>
  <si>
    <t xml:space="preserve">En el tercer trimestre la ejecución fue del 100% y en el cuarto trimestre fue del 71%. </t>
  </si>
  <si>
    <t>En el tercer trimestre la ejecución fue del 100% y en el cuarto trimestre fue del 150%.</t>
  </si>
  <si>
    <t>11001333400420160172000</t>
  </si>
  <si>
    <t>2016/06/24</t>
  </si>
  <si>
    <t>ANDRES FELIPE CABALLERO CHAVES</t>
  </si>
  <si>
    <t>ALODIA VERGARA AVILA</t>
  </si>
  <si>
    <t>11001 BOGOTÁ, D.C.   CUNDINAMARCA</t>
  </si>
  <si>
    <t>13001310300720100015000</t>
  </si>
  <si>
    <t>2010/12/01</t>
  </si>
  <si>
    <t>COLSALUD S.A. Y MEDICOS ASOCIADOS S.A</t>
  </si>
  <si>
    <t>13001 CARTAGENA DE INDIAS   BOLÍVAR</t>
  </si>
  <si>
    <t>11001310503820160079500</t>
  </si>
  <si>
    <t>2011/03/24</t>
  </si>
  <si>
    <t>COOMEVA ENTIDAD PROMOTORA DE SALUD S.A.</t>
  </si>
  <si>
    <t>11001333603220130029600</t>
  </si>
  <si>
    <t>2013/05/08</t>
  </si>
  <si>
    <t>NUEVA EMPRESA PROMOTORA DE SALUD S.A. NUEVA EPS</t>
  </si>
  <si>
    <t>11001334305920160013400</t>
  </si>
  <si>
    <t>2017/06/11</t>
  </si>
  <si>
    <t>ZORAIDA SANCHEZ FANDIÑO</t>
  </si>
  <si>
    <t>11001310501420140042000</t>
  </si>
  <si>
    <t>2015/06/26</t>
  </si>
  <si>
    <t>JUAN CAMILO ESCALLON RODRIGUEZ</t>
  </si>
  <si>
    <t>SANITAS EPS Y COLSANITAS S.A</t>
  </si>
  <si>
    <t>11001310501420150006100</t>
  </si>
  <si>
    <t>2015/06/05</t>
  </si>
  <si>
    <t>11001310501420140064200</t>
  </si>
  <si>
    <t>2016/03/13</t>
  </si>
  <si>
    <t>11001310501620140037200</t>
  </si>
  <si>
    <t>2016/06/30</t>
  </si>
  <si>
    <t>EPS SERVICIOS OCCIDENTALES DE SALUD S.A.  SOS S.A.</t>
  </si>
  <si>
    <t>11001310501320150089700</t>
  </si>
  <si>
    <t>2016/08/16</t>
  </si>
  <si>
    <t>CRUZ BLANCA ENTIDAD PROMOTORA DE SALUD</t>
  </si>
  <si>
    <t>11001310500820140052500</t>
  </si>
  <si>
    <t>2016/03/18</t>
  </si>
  <si>
    <t>11001310501120150044801</t>
  </si>
  <si>
    <t>2015/09/08</t>
  </si>
  <si>
    <t>11001310500820140073500</t>
  </si>
  <si>
    <t>CRUZ ROJA COLOMBIANA SECCIONAL CALDAS HOSPITAL INFANTIL RAFAEL HENAO TORO</t>
  </si>
  <si>
    <t>11001310500820140048200</t>
  </si>
  <si>
    <t>11001310501020150029800</t>
  </si>
  <si>
    <t>2015/12/14</t>
  </si>
  <si>
    <t>NUEVA EMPRESA PROMOTORA DE SALUD S.A.   NUEVA EPS</t>
  </si>
  <si>
    <t>11001310501020150059900</t>
  </si>
  <si>
    <t>2015/02/25</t>
  </si>
  <si>
    <t>FAMISANAR LTDA E.P.S.</t>
  </si>
  <si>
    <t>11001310503520150059300</t>
  </si>
  <si>
    <t>2016/06/22</t>
  </si>
  <si>
    <t>11001310503320160020300</t>
  </si>
  <si>
    <t>2016/08/18</t>
  </si>
  <si>
    <t>11001310503320160004900</t>
  </si>
  <si>
    <t>11001310503320160020200</t>
  </si>
  <si>
    <t>11001310503320160004800</t>
  </si>
  <si>
    <t>11001310503420150093100</t>
  </si>
  <si>
    <t>2016/04/18</t>
  </si>
  <si>
    <t>11001310503620150011200</t>
  </si>
  <si>
    <t>11001310503520150069700</t>
  </si>
  <si>
    <t>2016/08/29</t>
  </si>
  <si>
    <t xml:space="preserve">SALUD TOTAL E.P.S.  S.A. </t>
  </si>
  <si>
    <t>11001310503720160010000</t>
  </si>
  <si>
    <t>2016/04/25</t>
  </si>
  <si>
    <t>11001310502920160001200</t>
  </si>
  <si>
    <t>2016/09/22</t>
  </si>
  <si>
    <t>ALIANSALUD E.P.S  S.A.</t>
  </si>
  <si>
    <t>11001310500920150066800</t>
  </si>
  <si>
    <t>2015/12/10</t>
  </si>
  <si>
    <t>05001310500520140176300</t>
  </si>
  <si>
    <t>2016/02/22</t>
  </si>
  <si>
    <t>YEIMY JOHANA AFRICANO MARTINEZ</t>
  </si>
  <si>
    <t>FUNDACION HOSPITALARIA SAN VICENTE DE PAUL</t>
  </si>
  <si>
    <t>5001 MEDELLÍN   ANTIOQUIA</t>
  </si>
  <si>
    <t>11001310501120150038800</t>
  </si>
  <si>
    <t>2015/05/08</t>
  </si>
  <si>
    <t>11001310500720160035600</t>
  </si>
  <si>
    <t>2016/08/05</t>
  </si>
  <si>
    <t>11001310502520140048500</t>
  </si>
  <si>
    <t>2015/09/04</t>
  </si>
  <si>
    <t>76001310500820160030700</t>
  </si>
  <si>
    <t>2016/09/27</t>
  </si>
  <si>
    <t xml:space="preserve">FRANKLIN CORTES CASTILLO </t>
  </si>
  <si>
    <t>EMSSANAR E.S.S.</t>
  </si>
  <si>
    <t>76001 CALI   VALLE DEL CAUCA</t>
  </si>
  <si>
    <t>11001310503620150026900</t>
  </si>
  <si>
    <t>2016/06/14</t>
  </si>
  <si>
    <t>76001310501720160062900</t>
  </si>
  <si>
    <t>2016/09/13</t>
  </si>
  <si>
    <t>11001310502120160033100</t>
  </si>
  <si>
    <t>2016/09/23</t>
  </si>
  <si>
    <t>76001310500520160023700</t>
  </si>
  <si>
    <t>2016/09/05</t>
  </si>
  <si>
    <t>11001310502420150081200</t>
  </si>
  <si>
    <t>2016/10/19</t>
  </si>
  <si>
    <t>76001310500220160024300</t>
  </si>
  <si>
    <t>2016/08/09</t>
  </si>
  <si>
    <t>11001310503820160043200</t>
  </si>
  <si>
    <t>CARMEN ELISA JARAMILLO ESPINOSA</t>
  </si>
  <si>
    <t>11001310502220150039000</t>
  </si>
  <si>
    <t>2015/10/23</t>
  </si>
  <si>
    <t>11001310503320160020400</t>
  </si>
  <si>
    <t>2016/09/19</t>
  </si>
  <si>
    <t>11001310503220150018700</t>
  </si>
  <si>
    <t>11001310503220140041300</t>
  </si>
  <si>
    <t>2016/09/16</t>
  </si>
  <si>
    <t>11001310501120150061500</t>
  </si>
  <si>
    <t>2015/12/01</t>
  </si>
  <si>
    <t>76001310500220160026400</t>
  </si>
  <si>
    <t>2016/08/03</t>
  </si>
  <si>
    <t>11001310500820140066300</t>
  </si>
  <si>
    <t>11001310500820140038400</t>
  </si>
  <si>
    <t>2015/10/21</t>
  </si>
  <si>
    <t>11001310500620150072700</t>
  </si>
  <si>
    <t>2016/11/03</t>
  </si>
  <si>
    <t>SALUD COLPATRIA S.A.</t>
  </si>
  <si>
    <t>11001310501120150075400</t>
  </si>
  <si>
    <t>2016/04/19</t>
  </si>
  <si>
    <t>11001310501120140066700</t>
  </si>
  <si>
    <t>2015/02/23</t>
  </si>
  <si>
    <t>11001310502920150037500</t>
  </si>
  <si>
    <t>11001310501120160046300</t>
  </si>
  <si>
    <t>2016/11/08</t>
  </si>
  <si>
    <t xml:space="preserve">SALUD TOTAL E.P.S. S.A. </t>
  </si>
  <si>
    <t>11001310501120160045600</t>
  </si>
  <si>
    <t>2016/10/25</t>
  </si>
  <si>
    <t>11001310501120160029100</t>
  </si>
  <si>
    <t>2016/09/14</t>
  </si>
  <si>
    <t>11001310501120160033500</t>
  </si>
  <si>
    <t>2016/11/29</t>
  </si>
  <si>
    <t xml:space="preserve">CAFESALUD E.P.S.   S.A. </t>
  </si>
  <si>
    <t>11001310501120150021000</t>
  </si>
  <si>
    <t>2015/04/22</t>
  </si>
  <si>
    <t>11001310502120160041700</t>
  </si>
  <si>
    <t>2016/12/14</t>
  </si>
  <si>
    <t>11001310502720150018700</t>
  </si>
  <si>
    <t>2016/08/11</t>
  </si>
  <si>
    <t>RUBEN DARIO JOYA PAEZ</t>
  </si>
  <si>
    <t xml:space="preserve">HOSPITAL PABLO TOBON URIBE </t>
  </si>
  <si>
    <t>11001310502720150021300</t>
  </si>
  <si>
    <t>11001310500920160036700</t>
  </si>
  <si>
    <t>2016/12/13</t>
  </si>
  <si>
    <t>11001310501420160047300</t>
  </si>
  <si>
    <t>2016/09/30</t>
  </si>
  <si>
    <t>11001310502620150071200</t>
  </si>
  <si>
    <t>2016/08/24</t>
  </si>
  <si>
    <t xml:space="preserve">ESE HOSPITAL MARCO FIDEL SUAREZ </t>
  </si>
  <si>
    <t>11001310502620140029600</t>
  </si>
  <si>
    <t>11001310502620120077500</t>
  </si>
  <si>
    <t>2016/02/08</t>
  </si>
  <si>
    <t>11001310500220160009500</t>
  </si>
  <si>
    <t>2017/01/21</t>
  </si>
  <si>
    <t>11001310502620140041500</t>
  </si>
  <si>
    <t>2016/04/14</t>
  </si>
  <si>
    <t>CAJA DE COMPENSACIÓN FAMILIAR DE ANTIOQUIA COMFAMA</t>
  </si>
  <si>
    <t>11001310503420160002900</t>
  </si>
  <si>
    <t>2016/04/26</t>
  </si>
  <si>
    <t>JUAN RAFAEL PINO MARTINEZ</t>
  </si>
  <si>
    <t>11001310503420150037100</t>
  </si>
  <si>
    <t>2016/05/20</t>
  </si>
  <si>
    <t>11001310503420160033800</t>
  </si>
  <si>
    <t>2017/01/19</t>
  </si>
  <si>
    <t>11001310503620150023900</t>
  </si>
  <si>
    <t>25000233600020160165100</t>
  </si>
  <si>
    <t>2016/08/17</t>
  </si>
  <si>
    <t>EMPRESA SOCIAL DEL ESTADO CAMU EL AMPARO</t>
  </si>
  <si>
    <t>76001310500320160061800</t>
  </si>
  <si>
    <t>2017/02/22</t>
  </si>
  <si>
    <t>76001310500820160067300</t>
  </si>
  <si>
    <t>2017/01/24</t>
  </si>
  <si>
    <t>11001310500620140046200</t>
  </si>
  <si>
    <t>2017/02/14</t>
  </si>
  <si>
    <t xml:space="preserve">CLINICA MEDILASER S.A. </t>
  </si>
  <si>
    <t>11001310502620140055900</t>
  </si>
  <si>
    <t>2016/12/12</t>
  </si>
  <si>
    <t>ESE HOSPITAL GILBERTO MEJIA MEJIA</t>
  </si>
  <si>
    <t>11001310502720150039000</t>
  </si>
  <si>
    <t>11001310500820160015500</t>
  </si>
  <si>
    <t>2017/01/25</t>
  </si>
  <si>
    <t>11001310500820150032400</t>
  </si>
  <si>
    <t>2017/01/16</t>
  </si>
  <si>
    <t>76001310500820170005100</t>
  </si>
  <si>
    <t>11001310500120150018800</t>
  </si>
  <si>
    <t>2015/10/19</t>
  </si>
  <si>
    <t>25000234100020160197200</t>
  </si>
  <si>
    <t>2016/11/10</t>
  </si>
  <si>
    <t>76001310501120160019600</t>
  </si>
  <si>
    <t>2017/02/06</t>
  </si>
  <si>
    <t>11001310501020150086300</t>
  </si>
  <si>
    <t>2017/03/03</t>
  </si>
  <si>
    <t>11001310501020150054500</t>
  </si>
  <si>
    <t>11001310500120150110300</t>
  </si>
  <si>
    <t>2016/11/30</t>
  </si>
  <si>
    <t>11001310501420150039700</t>
  </si>
  <si>
    <t>2015/08/19</t>
  </si>
  <si>
    <t>HOSPITAL LA VICTORIA III NIVEL E.S.E.</t>
  </si>
  <si>
    <t>11001310502520150039600</t>
  </si>
  <si>
    <t>2017/02/13</t>
  </si>
  <si>
    <t>11001310502620150071500</t>
  </si>
  <si>
    <t>2016/11/23</t>
  </si>
  <si>
    <t>11001310503220140046000</t>
  </si>
  <si>
    <t>2017/03/01</t>
  </si>
  <si>
    <t>11001310503420150019700</t>
  </si>
  <si>
    <t>11001310503520160073900</t>
  </si>
  <si>
    <t>2017/02/07</t>
  </si>
  <si>
    <t>CLINICA DE FRACTURAS CENTRO DE ORTOPEDIA Y TRAUMATOLOGIA</t>
  </si>
  <si>
    <t>11001310500720150021900</t>
  </si>
  <si>
    <t>2016/12/19</t>
  </si>
  <si>
    <t>76001310501520170004400</t>
  </si>
  <si>
    <t>2017/03/24</t>
  </si>
  <si>
    <t>76001310501820170023100</t>
  </si>
  <si>
    <t>2017/05/02</t>
  </si>
  <si>
    <t>11001310503320160076900</t>
  </si>
  <si>
    <t>76001310500920170013000</t>
  </si>
  <si>
    <t>2017/03/27</t>
  </si>
  <si>
    <t>COMFENALCO VALLE</t>
  </si>
  <si>
    <t>11001310500420160041900</t>
  </si>
  <si>
    <t>2017/02/08</t>
  </si>
  <si>
    <t>11001310500420160074600</t>
  </si>
  <si>
    <t>11001310500520150010000</t>
  </si>
  <si>
    <t>2016/06/21</t>
  </si>
  <si>
    <t>11001310500120150086300</t>
  </si>
  <si>
    <t>2016/11/28</t>
  </si>
  <si>
    <t>COMPENSAR EPS</t>
  </si>
  <si>
    <t>11001310501320160004300</t>
  </si>
  <si>
    <t>2016/11/17</t>
  </si>
  <si>
    <t>11001310501320140042800</t>
  </si>
  <si>
    <t>2017/03/16</t>
  </si>
  <si>
    <t>11001310501320150039900</t>
  </si>
  <si>
    <t>2016/11/09</t>
  </si>
  <si>
    <t>HOSPITAL UNIVERSITARIO DEPARTAMENTOAL DE NARIÑO</t>
  </si>
  <si>
    <t>11001310501320150004300</t>
  </si>
  <si>
    <t>CLAUDIA PAOLA PEREZ SUA</t>
  </si>
  <si>
    <t>11001310503720160069400</t>
  </si>
  <si>
    <t>11001310503720160085500</t>
  </si>
  <si>
    <t>2017/01/13</t>
  </si>
  <si>
    <t>11001310503720160089000</t>
  </si>
  <si>
    <t>11001310503720160056900</t>
  </si>
  <si>
    <t>2017/02/20</t>
  </si>
  <si>
    <t>11001310501920150001900</t>
  </si>
  <si>
    <t>2016/11/18</t>
  </si>
  <si>
    <t>ESE HOSPITAL SAN RAFAEL DE TUNJA</t>
  </si>
  <si>
    <t>11001310503620140038900</t>
  </si>
  <si>
    <t>2014/10/14</t>
  </si>
  <si>
    <t>11001310503520160074400</t>
  </si>
  <si>
    <t>2017/01/31</t>
  </si>
  <si>
    <t>11001310503420150025800</t>
  </si>
  <si>
    <t>2017/02/21</t>
  </si>
  <si>
    <t>08001410500320150055600</t>
  </si>
  <si>
    <t>2015/08/13</t>
  </si>
  <si>
    <t>GUILLERMINA CELEMIN DE PINZON</t>
  </si>
  <si>
    <t>8001 BARRANQUILLA   ATLÁNTICO</t>
  </si>
  <si>
    <t>11001310503520150070900</t>
  </si>
  <si>
    <t>ESE HOSPITAL MARCO FIDEL SUAREZ</t>
  </si>
  <si>
    <t>11001410501120160014000</t>
  </si>
  <si>
    <t>2016/01/26</t>
  </si>
  <si>
    <t>76001310501320150054800</t>
  </si>
  <si>
    <t>2017/05/24</t>
  </si>
  <si>
    <t>05001310501220150195500</t>
  </si>
  <si>
    <t>2016/10/04</t>
  </si>
  <si>
    <t xml:space="preserve">FREDY MUNERA BUILES </t>
  </si>
  <si>
    <t>08001410500420150071600</t>
  </si>
  <si>
    <t>MARIA PAEZ GARCIA</t>
  </si>
  <si>
    <t>11001310503020160040800</t>
  </si>
  <si>
    <t>2017/04/17</t>
  </si>
  <si>
    <t>11001333603620160020900</t>
  </si>
  <si>
    <t>2016/11/15</t>
  </si>
  <si>
    <t>ORGANIZACIONES DE IMAGENOLOGIA COLOMBIANAS</t>
  </si>
  <si>
    <t>76001310500120150062000</t>
  </si>
  <si>
    <t>2017/04/27</t>
  </si>
  <si>
    <t>76001310500620150026700</t>
  </si>
  <si>
    <t>2017/05/25</t>
  </si>
  <si>
    <t>19001310500220160036800</t>
  </si>
  <si>
    <t>2017/05/30</t>
  </si>
  <si>
    <t>ASMET SALUD ESE EPS</t>
  </si>
  <si>
    <t>19001 POPAYÁN   CAUCA</t>
  </si>
  <si>
    <t>76001310501320170022200</t>
  </si>
  <si>
    <t>2017/05/12</t>
  </si>
  <si>
    <t>11001310502920160004800</t>
  </si>
  <si>
    <t>2016/05/18</t>
  </si>
  <si>
    <t>11001310502920140048600</t>
  </si>
  <si>
    <t>2015/12/11</t>
  </si>
  <si>
    <t>11001310500220150093500</t>
  </si>
  <si>
    <t>2016/06/15</t>
  </si>
  <si>
    <t>SALUDCOOP E.P.S.</t>
  </si>
  <si>
    <t>11001310500220150082600</t>
  </si>
  <si>
    <t>2017/02/10</t>
  </si>
  <si>
    <t>11001310500120140052400</t>
  </si>
  <si>
    <t>11001310500120150022600</t>
  </si>
  <si>
    <t>11001310503520150035500</t>
  </si>
  <si>
    <t>2015/11/11</t>
  </si>
  <si>
    <t>11001334306220160046000</t>
  </si>
  <si>
    <t>2017/01/23</t>
  </si>
  <si>
    <t>CLINICA VASCULAR NAVARRA LTDA</t>
  </si>
  <si>
    <t>11001310501620120059000</t>
  </si>
  <si>
    <t>2016/05/03</t>
  </si>
  <si>
    <t>11001310503320150020000</t>
  </si>
  <si>
    <t>2015/05/04</t>
  </si>
  <si>
    <t>76001310501020160066300</t>
  </si>
  <si>
    <t>76001310501020160059300</t>
  </si>
  <si>
    <t>11001310501820140058500</t>
  </si>
  <si>
    <t>2016/12/15</t>
  </si>
  <si>
    <t>11001310501320150013100</t>
  </si>
  <si>
    <t>2017/06/21</t>
  </si>
  <si>
    <t>11001310501320160006300</t>
  </si>
  <si>
    <t>05001310500520160103400</t>
  </si>
  <si>
    <t>11001310503220160006100</t>
  </si>
  <si>
    <t>2017/05/05</t>
  </si>
  <si>
    <t>11001310501420160026200</t>
  </si>
  <si>
    <t>11001310501420150052600</t>
  </si>
  <si>
    <t>2015/09/09</t>
  </si>
  <si>
    <t>11001310503420160010800</t>
  </si>
  <si>
    <t>2016/05/16</t>
  </si>
  <si>
    <t>11001310503620150046700</t>
  </si>
  <si>
    <t>2017/06/02</t>
  </si>
  <si>
    <t>SUBRED INTEGRADA DE SERVICIOS DE SALUD CENTRO ORIENTE ESTE    HOSPITAL SAN BLAS NIVEL II</t>
  </si>
  <si>
    <t>76001310500420080124202</t>
  </si>
  <si>
    <t>2009/10/26</t>
  </si>
  <si>
    <t>76001310501220070069400</t>
  </si>
  <si>
    <t>2009/09/22</t>
  </si>
  <si>
    <t>25000232600020090094501</t>
  </si>
  <si>
    <t>2009/12/15</t>
  </si>
  <si>
    <t>25000232600020110075901</t>
  </si>
  <si>
    <t>2011/08/25</t>
  </si>
  <si>
    <t>25000232600020090100801</t>
  </si>
  <si>
    <t>2014/11/13</t>
  </si>
  <si>
    <t>2010/06/30</t>
  </si>
  <si>
    <t>11001310502820150026700</t>
  </si>
  <si>
    <t>2015/05/19</t>
  </si>
  <si>
    <t>SERVICIOS OCCIDENTALES DE SALUD S.A.   EPS SOS S.A.</t>
  </si>
  <si>
    <t>25000232600020100039801</t>
  </si>
  <si>
    <t>2011/05/04</t>
  </si>
  <si>
    <t>25000232600020100067501</t>
  </si>
  <si>
    <t>2010/10/26</t>
  </si>
  <si>
    <t>25000232600020100094901</t>
  </si>
  <si>
    <t>2011/05/27</t>
  </si>
  <si>
    <t>76001233300120120010700</t>
  </si>
  <si>
    <t>2013/02/11</t>
  </si>
  <si>
    <t>76001400301320060084001</t>
  </si>
  <si>
    <t>2007/05/08</t>
  </si>
  <si>
    <t>11001310503620140048000</t>
  </si>
  <si>
    <t>25000232600020110104301</t>
  </si>
  <si>
    <t>2012/05/15</t>
  </si>
  <si>
    <t>44001233300020110017201</t>
  </si>
  <si>
    <t>2013/01/21</t>
  </si>
  <si>
    <t>CARBONES DEL CERREJON LIMITED</t>
  </si>
  <si>
    <t>44001 RIOHACHA   LA GUAJIRA</t>
  </si>
  <si>
    <t>44001233100020120008801</t>
  </si>
  <si>
    <t>2013/02/20</t>
  </si>
  <si>
    <t>20001233300020130031101</t>
  </si>
  <si>
    <t>2013/05/27</t>
  </si>
  <si>
    <t xml:space="preserve">CARBONES DE LA JAGUA S.A. </t>
  </si>
  <si>
    <t>11001310501720140046700</t>
  </si>
  <si>
    <t>2015/05/06</t>
  </si>
  <si>
    <t>25000232400020070017201</t>
  </si>
  <si>
    <t>2007/06/14</t>
  </si>
  <si>
    <t>76001310501520150063400</t>
  </si>
  <si>
    <t>2015/11/10</t>
  </si>
  <si>
    <t>11001310501520140034201</t>
  </si>
  <si>
    <t>11001310503420130009800</t>
  </si>
  <si>
    <t>2013/04/17</t>
  </si>
  <si>
    <t>25000234100020130105001</t>
  </si>
  <si>
    <t>2014/04/08</t>
  </si>
  <si>
    <t>20001233300020130042302</t>
  </si>
  <si>
    <t>2014/05/08</t>
  </si>
  <si>
    <t>76001333301320140006400</t>
  </si>
  <si>
    <t>2014/04/22</t>
  </si>
  <si>
    <t>76001400300120050064500</t>
  </si>
  <si>
    <t>2005/11/11</t>
  </si>
  <si>
    <t>20001233300020130031802</t>
  </si>
  <si>
    <t>2014/05/29</t>
  </si>
  <si>
    <t>CI PRODECO SA</t>
  </si>
  <si>
    <t>20001 VALLEDUPAR   CESAR</t>
  </si>
  <si>
    <t>20001233300020130031702</t>
  </si>
  <si>
    <t>11001310501820130006400</t>
  </si>
  <si>
    <t>2014/02/26</t>
  </si>
  <si>
    <t>20001233300020130036501</t>
  </si>
  <si>
    <t>CONSORCIO MINERO UNIDO S.A C.M.U</t>
  </si>
  <si>
    <t>20001233300020130034402</t>
  </si>
  <si>
    <t>CARBONES EL TESORO S.A.</t>
  </si>
  <si>
    <t>20001233300020140004402</t>
  </si>
  <si>
    <t>2014/06/26</t>
  </si>
  <si>
    <t>76001333301320140011700</t>
  </si>
  <si>
    <t>2014/05/15</t>
  </si>
  <si>
    <t>20001233300320130029600</t>
  </si>
  <si>
    <t>76001310501020140046600</t>
  </si>
  <si>
    <t>2014/08/25</t>
  </si>
  <si>
    <t>76001310501120100065600</t>
  </si>
  <si>
    <t>2010/11/05</t>
  </si>
  <si>
    <t>76001310501020140048400</t>
  </si>
  <si>
    <t>2014/08/21</t>
  </si>
  <si>
    <t>20001233300320130036400</t>
  </si>
  <si>
    <t>2014/08/14</t>
  </si>
  <si>
    <t>76001310301520140008400</t>
  </si>
  <si>
    <t>2014/09/30</t>
  </si>
  <si>
    <t>20001233300020140004501</t>
  </si>
  <si>
    <t>2014/09/25</t>
  </si>
  <si>
    <t>11001310502820140070700</t>
  </si>
  <si>
    <t>2015/02/09</t>
  </si>
  <si>
    <t>11001310503620140048100</t>
  </si>
  <si>
    <t>2014/10/15</t>
  </si>
  <si>
    <t>11001310503320140052800</t>
  </si>
  <si>
    <t>2015/01/20</t>
  </si>
  <si>
    <t>11001310503320140042900</t>
  </si>
  <si>
    <t>11001310503320140043000</t>
  </si>
  <si>
    <t>11001310503320140031900</t>
  </si>
  <si>
    <t>25000233700020130135800</t>
  </si>
  <si>
    <t>2014/07/18</t>
  </si>
  <si>
    <t>76001310501220140038700</t>
  </si>
  <si>
    <t>2014/10/24</t>
  </si>
  <si>
    <t>11001310501120140048400</t>
  </si>
  <si>
    <t>2015/02/20</t>
  </si>
  <si>
    <t>76001400301320070067600</t>
  </si>
  <si>
    <t>2007/11/30</t>
  </si>
  <si>
    <t xml:space="preserve">05001310500720150101201   </t>
  </si>
  <si>
    <t>11001310502320150028800</t>
  </si>
  <si>
    <t>2015/04/20</t>
  </si>
  <si>
    <t>76001310501020150003100</t>
  </si>
  <si>
    <t>11001310501720150015200</t>
  </si>
  <si>
    <t>20001233300020140004002</t>
  </si>
  <si>
    <t>2015/07/23</t>
  </si>
  <si>
    <t>11001310502320150045900</t>
  </si>
  <si>
    <t>11001310502820150023800</t>
  </si>
  <si>
    <t>11001310501620140025800</t>
  </si>
  <si>
    <t>11001310502320150060200</t>
  </si>
  <si>
    <t>2015/08/27</t>
  </si>
  <si>
    <t>20001233300020140004302</t>
  </si>
  <si>
    <t>2014/07/24</t>
  </si>
  <si>
    <t>11001310502220140059200</t>
  </si>
  <si>
    <t>11001310501520140046300</t>
  </si>
  <si>
    <t>2015/08/11</t>
  </si>
  <si>
    <t>11001310500220140029101</t>
  </si>
  <si>
    <t>2015/09/28</t>
  </si>
  <si>
    <t>11001310500620140066800</t>
  </si>
  <si>
    <t>2015/06/23</t>
  </si>
  <si>
    <t>76001310501420150054100</t>
  </si>
  <si>
    <t>2015/10/06</t>
  </si>
  <si>
    <t>76001310500720150026803</t>
  </si>
  <si>
    <t>2015/10/28</t>
  </si>
  <si>
    <t>76001310500620150004900</t>
  </si>
  <si>
    <t>2015/11/26</t>
  </si>
  <si>
    <t>11001310502420150072900</t>
  </si>
  <si>
    <t>2015/10/30</t>
  </si>
  <si>
    <t>11001310500720140051300</t>
  </si>
  <si>
    <t>11001310500720150074500</t>
  </si>
  <si>
    <t>11001310500720140063400</t>
  </si>
  <si>
    <t>2015/09/10</t>
  </si>
  <si>
    <t>11001310500720150082600</t>
  </si>
  <si>
    <t>2015/09/24</t>
  </si>
  <si>
    <t>76001310501020150001900</t>
  </si>
  <si>
    <t>2015/04/10</t>
  </si>
  <si>
    <t>GLORIA GUTIERREZ DE RESTREPO</t>
  </si>
  <si>
    <t>11001310502420150038100</t>
  </si>
  <si>
    <t>2015/11/04</t>
  </si>
  <si>
    <t>11001310502120150035100</t>
  </si>
  <si>
    <t>2015/10/02</t>
  </si>
  <si>
    <t>11001310500420140033500</t>
  </si>
  <si>
    <t>2015/10/14</t>
  </si>
  <si>
    <t>11001310500720150022400</t>
  </si>
  <si>
    <t>11001310500420150046700</t>
  </si>
  <si>
    <t>11001310502420150026000</t>
  </si>
  <si>
    <t>2015/11/23</t>
  </si>
  <si>
    <t>11001310503620120067700</t>
  </si>
  <si>
    <t>11001310501620140047000</t>
  </si>
  <si>
    <t>11001310501420140046400</t>
  </si>
  <si>
    <t>2015/08/18</t>
  </si>
  <si>
    <t>76001310501620150059600</t>
  </si>
  <si>
    <t>2015/12/16</t>
  </si>
  <si>
    <t>76001333301020150018300</t>
  </si>
  <si>
    <t>11001310500520140045400</t>
  </si>
  <si>
    <t>2015/09/30</t>
  </si>
  <si>
    <t>11001310501120140055300</t>
  </si>
  <si>
    <t>2015/02/18</t>
  </si>
  <si>
    <t>11001310502320140063600</t>
  </si>
  <si>
    <t>2015/04/30</t>
  </si>
  <si>
    <t>11001310301420140053000</t>
  </si>
  <si>
    <t>2014/07/23</t>
  </si>
  <si>
    <t xml:space="preserve">CRUZ ROJA COLOMBIANA </t>
  </si>
  <si>
    <t>11001310501320150025600</t>
  </si>
  <si>
    <t>76001310500620150007900</t>
  </si>
  <si>
    <t>2015/09/14</t>
  </si>
  <si>
    <t>11001310500220150035800</t>
  </si>
  <si>
    <t>2015/11/25</t>
  </si>
  <si>
    <t>11001310502420150060400</t>
  </si>
  <si>
    <t>2016/03/29</t>
  </si>
  <si>
    <t>11001310502420150074200</t>
  </si>
  <si>
    <t>2016/01/13</t>
  </si>
  <si>
    <t>05001310501420140098800</t>
  </si>
  <si>
    <t>2015/09/02</t>
  </si>
  <si>
    <t xml:space="preserve">COMFENALCO ANTIOQUIA </t>
  </si>
  <si>
    <t>11001310501320150069900</t>
  </si>
  <si>
    <t>11001310502420160005600</t>
  </si>
  <si>
    <t>2016/04/04</t>
  </si>
  <si>
    <t>11001310501420140043500</t>
  </si>
  <si>
    <t>2016/01/20</t>
  </si>
  <si>
    <t>11001310503020150045600</t>
  </si>
  <si>
    <t>2016/04/12</t>
  </si>
  <si>
    <t>11001310503020150051500</t>
  </si>
  <si>
    <t>11001310503020150056600</t>
  </si>
  <si>
    <t>11001310500320150013200</t>
  </si>
  <si>
    <t>2016/05/23</t>
  </si>
  <si>
    <t>11001310502520140048700</t>
  </si>
  <si>
    <t>2015/11/18</t>
  </si>
  <si>
    <t>11001310501620140043400</t>
  </si>
  <si>
    <t>76001310500320160024300</t>
  </si>
  <si>
    <t>76001310500320160024400</t>
  </si>
  <si>
    <t>76001310501520160026500</t>
  </si>
  <si>
    <t>2016/07/08</t>
  </si>
  <si>
    <t>54001333300420140143800</t>
  </si>
  <si>
    <t>ESE HOSPITAL UNIVERSITARIO ERASMO MEOZ</t>
  </si>
  <si>
    <t>54001 CÚCUTA   NORTE DE SANTANDER</t>
  </si>
  <si>
    <t>11001310502820160009600</t>
  </si>
  <si>
    <t>2016/05/06</t>
  </si>
  <si>
    <t>11001310501020160014500</t>
  </si>
  <si>
    <t>2016/07/14</t>
  </si>
  <si>
    <t>11001310501020160025500</t>
  </si>
  <si>
    <t>2016/07/13</t>
  </si>
  <si>
    <t>11001310501020160011800</t>
  </si>
  <si>
    <t>2016/06/16</t>
  </si>
  <si>
    <t>11001310501020160011900</t>
  </si>
  <si>
    <t>76001310501320160024800</t>
  </si>
  <si>
    <t>2016/07/18</t>
  </si>
  <si>
    <t>11001310502620140059600</t>
  </si>
  <si>
    <t>11001310502720150086000</t>
  </si>
  <si>
    <t>2016/06/08</t>
  </si>
  <si>
    <t xml:space="preserve">MARIA VICTORIA BARRERA GANTIVA </t>
  </si>
  <si>
    <t>11001310503420140071700</t>
  </si>
  <si>
    <t>2016/07/12</t>
  </si>
  <si>
    <t>HOSPITAL UNIVERSITARIO SAN JOSE DE POPAYAN E.S.E.</t>
  </si>
  <si>
    <t>76001310500120150055200</t>
  </si>
  <si>
    <t>2016/07/29</t>
  </si>
  <si>
    <t>76001310500920150052701</t>
  </si>
  <si>
    <t>2016/08/08</t>
  </si>
  <si>
    <t>11001310503220140067300</t>
  </si>
  <si>
    <t>2016/04/28</t>
  </si>
  <si>
    <t>11001333400420160017200</t>
  </si>
  <si>
    <t>11001310500220160000700</t>
  </si>
  <si>
    <t>2016/08/22</t>
  </si>
  <si>
    <t>11001310500820140046200</t>
  </si>
  <si>
    <t>11001310501320150047000</t>
  </si>
  <si>
    <t>2016/07/28</t>
  </si>
  <si>
    <t xml:space="preserve">IPS HOSPITAL DEL SARARE E.S.E. </t>
  </si>
  <si>
    <t>11001310500820140072600</t>
  </si>
  <si>
    <t>2016/05/24</t>
  </si>
  <si>
    <t>11001310501720150100500</t>
  </si>
  <si>
    <t>2016/05/27</t>
  </si>
  <si>
    <t>11001310501020160036100</t>
  </si>
  <si>
    <t>2016/08/25</t>
  </si>
  <si>
    <t>11001310501020160036700</t>
  </si>
  <si>
    <t>11001310501020160036900</t>
  </si>
  <si>
    <t>2016/09/07</t>
  </si>
  <si>
    <t>76001310501420160024700</t>
  </si>
  <si>
    <t>76001310501420160024800</t>
  </si>
  <si>
    <t>11001310500920160022100</t>
  </si>
  <si>
    <t>11001310500520150095400</t>
  </si>
  <si>
    <t>2016/03/16</t>
  </si>
  <si>
    <t>IPS CLINICA CARTAGENA DEL MAR SAS</t>
  </si>
  <si>
    <t>11001310501120150110700</t>
  </si>
  <si>
    <t>11001333603720160018800</t>
  </si>
  <si>
    <t>2016/09/28</t>
  </si>
  <si>
    <t>GENEROX MEDICAL SAS</t>
  </si>
  <si>
    <t>08001310500820150033900</t>
  </si>
  <si>
    <t>2016/09/08</t>
  </si>
  <si>
    <t>HUMBERTO ENRIQUE NIÑO TAPIA</t>
  </si>
  <si>
    <t>11001310501320150042800</t>
  </si>
  <si>
    <t>11001334306320160048400</t>
  </si>
  <si>
    <t xml:space="preserve">CAJA SANTANDEREANA DE SUBSIDIO FAMILIAR   CAJASAN </t>
  </si>
  <si>
    <t>11001310502120160006400</t>
  </si>
  <si>
    <t>11001333400120150016900</t>
  </si>
  <si>
    <t>11001310500420150016400</t>
  </si>
  <si>
    <t>76001310501720160065600</t>
  </si>
  <si>
    <t>11001310502620130007300</t>
  </si>
  <si>
    <t>2016/04/05</t>
  </si>
  <si>
    <t>05001310501320160072900</t>
  </si>
  <si>
    <t>EMPRESAS PUBLICAS DE MEDELLIN E.S.P.</t>
  </si>
  <si>
    <t>76001310501120100044901</t>
  </si>
  <si>
    <t>2006/11/22</t>
  </si>
  <si>
    <t>11001310501120150018100</t>
  </si>
  <si>
    <t>2015/09/11</t>
  </si>
  <si>
    <t>11001310502120140077400</t>
  </si>
  <si>
    <t>2015/09/23</t>
  </si>
  <si>
    <t>11001334306320160053400</t>
  </si>
  <si>
    <t>2016/10/05</t>
  </si>
  <si>
    <t>CLINICA HIGEA IPS S.A.</t>
  </si>
  <si>
    <t>25000233600020160143000</t>
  </si>
  <si>
    <t>2016/10/31</t>
  </si>
  <si>
    <t>CLINICA CENTRAL OHL LTDA.</t>
  </si>
  <si>
    <t>11001333603520170013500</t>
  </si>
  <si>
    <t>2016/11/04</t>
  </si>
  <si>
    <t>ELDA ROSA CARO BUELVAS</t>
  </si>
  <si>
    <t>25000233700020160155100</t>
  </si>
  <si>
    <t>2016/10/06</t>
  </si>
  <si>
    <t>05615310500120160050100</t>
  </si>
  <si>
    <t>76001310501620160023200</t>
  </si>
  <si>
    <t>11001410500220160043400</t>
  </si>
  <si>
    <t>2016/10/18</t>
  </si>
  <si>
    <t>SARA CLEMENCIA MANTILLA MANTILLA</t>
  </si>
  <si>
    <t>11001333603220160019400</t>
  </si>
  <si>
    <t>2016/08/31</t>
  </si>
  <si>
    <t>ESE HOSPITAL SAN JUAN BOSCO DE BOSCONIA CESAR</t>
  </si>
  <si>
    <t>11001333501420150313000</t>
  </si>
  <si>
    <t>2016/10/13</t>
  </si>
  <si>
    <t xml:space="preserve">IRMA LUCY CAJIAO DE CLAROS </t>
  </si>
  <si>
    <t>76001310501020160025400</t>
  </si>
  <si>
    <t>2016/11/02</t>
  </si>
  <si>
    <t>05615310500120160040900</t>
  </si>
  <si>
    <t>2016/09/06</t>
  </si>
  <si>
    <t>11001310503820160050200</t>
  </si>
  <si>
    <t>11001333671520140048400</t>
  </si>
  <si>
    <t>11001310501720150032900</t>
  </si>
  <si>
    <t>11001310500320150015900</t>
  </si>
  <si>
    <t>2016/05/10</t>
  </si>
  <si>
    <t>11001310500320150004800</t>
  </si>
  <si>
    <t>2016/04/07</t>
  </si>
  <si>
    <t>11001310500320150016000</t>
  </si>
  <si>
    <t>11001310500520160004400</t>
  </si>
  <si>
    <t>2016/05/19</t>
  </si>
  <si>
    <t>76001310501820160103300</t>
  </si>
  <si>
    <t>2017/02/02</t>
  </si>
  <si>
    <t>11001310501420150058500</t>
  </si>
  <si>
    <t>2016/01/22</t>
  </si>
  <si>
    <t>11001310500320140039100</t>
  </si>
  <si>
    <t>25000233600020160150600</t>
  </si>
  <si>
    <t>MULTIPRODUCTOS LTDA</t>
  </si>
  <si>
    <t>25000233700020160080900</t>
  </si>
  <si>
    <t>11001410500220140003300</t>
  </si>
  <si>
    <t>2015/10/20</t>
  </si>
  <si>
    <t>76001310501420150011001</t>
  </si>
  <si>
    <t>76001310501820160030500</t>
  </si>
  <si>
    <t>2016/09/15</t>
  </si>
  <si>
    <t>11001032400020140065600</t>
  </si>
  <si>
    <t>2015/02/19</t>
  </si>
  <si>
    <t>COMPENSAR EPS Y COMFENALCO VALLE EPS</t>
  </si>
  <si>
    <t>11001032400020150051201</t>
  </si>
  <si>
    <t>DANIELA POSADA ACOSTA</t>
  </si>
  <si>
    <t>25000233600020160160400</t>
  </si>
  <si>
    <t>2016/08/10</t>
  </si>
  <si>
    <t>MEINTEGRAL S.A.S.</t>
  </si>
  <si>
    <t>11001334306120160048900</t>
  </si>
  <si>
    <t>2017/02/09</t>
  </si>
  <si>
    <t>IPS SERVICIOS ESPECIALES DE SALUD</t>
  </si>
  <si>
    <t>11001310500620150047400</t>
  </si>
  <si>
    <t>2017/03/08</t>
  </si>
  <si>
    <t>11001310502020150015000</t>
  </si>
  <si>
    <t>2017/03/15</t>
  </si>
  <si>
    <t>11001310500720150076500</t>
  </si>
  <si>
    <t>11001310501420140061700</t>
  </si>
  <si>
    <t>11001310503320150051200</t>
  </si>
  <si>
    <t>11001310503320150013600</t>
  </si>
  <si>
    <t>08001310500520160034700</t>
  </si>
  <si>
    <t>FUNDACIÓN DE HABILITACIÓN INTEGRAL VIVIR MEJOR</t>
  </si>
  <si>
    <t>11001410501120170000100</t>
  </si>
  <si>
    <t>11001310503520170013600</t>
  </si>
  <si>
    <t>2017/04/28</t>
  </si>
  <si>
    <t>08001310500520160013800</t>
  </si>
  <si>
    <t>2016/05/26</t>
  </si>
  <si>
    <t>CENTRO DE TERAPIAS INTEGRALES PROGRESAR</t>
  </si>
  <si>
    <t>08001310500520160023800</t>
  </si>
  <si>
    <t>CLINICA LA ASUNCIÓN</t>
  </si>
  <si>
    <t>76001410500120150000700</t>
  </si>
  <si>
    <t>2016/07/19</t>
  </si>
  <si>
    <t>HERNAN DUQUE BORRERO</t>
  </si>
  <si>
    <t>76001310500820170022500</t>
  </si>
  <si>
    <t>1100131050162020140046200</t>
  </si>
  <si>
    <t>76001310501320170020600</t>
  </si>
  <si>
    <t>11001310501920150053200</t>
  </si>
  <si>
    <t>11001310503720170000080</t>
  </si>
  <si>
    <t>2017/06/20</t>
  </si>
  <si>
    <t>11001310503720160032400</t>
  </si>
  <si>
    <t>2017/03/17</t>
  </si>
  <si>
    <t>76001310500520160022100</t>
  </si>
  <si>
    <t>76001310500220170009700</t>
  </si>
  <si>
    <t>76001310501220160060500</t>
  </si>
  <si>
    <t>2017/08/03</t>
  </si>
  <si>
    <t>11001310503420160012200</t>
  </si>
  <si>
    <t>11001333603420160022900</t>
  </si>
  <si>
    <t>2017/05/10</t>
  </si>
  <si>
    <t>ELPIDIA VACA ARIAS</t>
  </si>
  <si>
    <t>76001310501620160058600</t>
  </si>
  <si>
    <t>2017/02/27</t>
  </si>
  <si>
    <t>11001334306020160066700</t>
  </si>
  <si>
    <t>2017/08/08</t>
  </si>
  <si>
    <t>QBE SEGUROS S.A.</t>
  </si>
  <si>
    <t>11001310302920130050000</t>
  </si>
  <si>
    <t>2014/06/13</t>
  </si>
  <si>
    <t>HOSPITAL GENERAL DE MEDELLIN LUZ CASTRO DE GUTIERREZ ESE</t>
  </si>
  <si>
    <t>11001310500320130071301</t>
  </si>
  <si>
    <t>2014/01/22</t>
  </si>
  <si>
    <t>CLEILA GUALTEROS CAÑON</t>
  </si>
  <si>
    <t>11001310502320140060300</t>
  </si>
  <si>
    <t>2015/05/13</t>
  </si>
  <si>
    <t>11001333603120140020900</t>
  </si>
  <si>
    <t>11001310500420150040300</t>
  </si>
  <si>
    <t>2015/11/17</t>
  </si>
  <si>
    <t>HOSPITAL SAN JUAN DE DIOS YARUMAL</t>
  </si>
  <si>
    <t>SENTENCIA ABSOLUTORIA</t>
  </si>
  <si>
    <t>11001310503120150004700</t>
  </si>
  <si>
    <t>2015/09/15</t>
  </si>
  <si>
    <t>11001310500920160037300</t>
  </si>
  <si>
    <t xml:space="preserve">YOLANDA VEGA GONZALEZ </t>
  </si>
  <si>
    <t>27001333300120140057000</t>
  </si>
  <si>
    <t>2015/03/04</t>
  </si>
  <si>
    <t xml:space="preserve">MARIA NUBIA PALACIOS MENA </t>
  </si>
  <si>
    <t>27001 QUIBDÓ   CHOCÓ</t>
  </si>
  <si>
    <t>76001310500520170018300</t>
  </si>
  <si>
    <t>2017/04/19</t>
  </si>
  <si>
    <t>11001310501420150003600</t>
  </si>
  <si>
    <t>SERVICIOS ESPECIALES DE SALUD SES</t>
  </si>
  <si>
    <t>25000233600020160067300</t>
  </si>
  <si>
    <t>2016/07/27</t>
  </si>
  <si>
    <t xml:space="preserve">HUMANA VIVIR EPS LIQUIDACION </t>
  </si>
  <si>
    <t>11001333103820120013502</t>
  </si>
  <si>
    <t>2012/08/22</t>
  </si>
  <si>
    <t>11001310501720100026701</t>
  </si>
  <si>
    <t>2010/06/11</t>
  </si>
  <si>
    <t>25000232600020070072401</t>
  </si>
  <si>
    <t>2008/02/07</t>
  </si>
  <si>
    <t>25000232600020070073501</t>
  </si>
  <si>
    <t>2008/08/21</t>
  </si>
  <si>
    <t>25000232600020070073801</t>
  </si>
  <si>
    <t>2008/02/28</t>
  </si>
  <si>
    <t>25000232600020110015701</t>
  </si>
  <si>
    <t>2011/05/06</t>
  </si>
  <si>
    <t>25000232600020110015801</t>
  </si>
  <si>
    <t>2011/04/08</t>
  </si>
  <si>
    <t>25000232600020110018401</t>
  </si>
  <si>
    <t>2011/04/14</t>
  </si>
  <si>
    <t>25000232600020110026501</t>
  </si>
  <si>
    <t>2011/05/05</t>
  </si>
  <si>
    <t>25000232600020080044401</t>
  </si>
  <si>
    <t>2008/12/10</t>
  </si>
  <si>
    <t>25000232600020080045101</t>
  </si>
  <si>
    <t>2008/10/24</t>
  </si>
  <si>
    <t>COLMEDICA EPS</t>
  </si>
  <si>
    <t>25000232600020080055101</t>
  </si>
  <si>
    <t>2008/12/18</t>
  </si>
  <si>
    <t>25000232600020090026801</t>
  </si>
  <si>
    <t>2009/07/07</t>
  </si>
  <si>
    <t>25000232600020110042201</t>
  </si>
  <si>
    <t>2011/07/08</t>
  </si>
  <si>
    <t>25000232600020110057601</t>
  </si>
  <si>
    <t>2011/08/17</t>
  </si>
  <si>
    <t>25000232600020110061801</t>
  </si>
  <si>
    <t>25000232600020110065401</t>
  </si>
  <si>
    <t>2012/09/20</t>
  </si>
  <si>
    <t>25000232600020110094801</t>
  </si>
  <si>
    <t>2011/11/09</t>
  </si>
  <si>
    <t>25000232600020110094901</t>
  </si>
  <si>
    <t>2011/11/16</t>
  </si>
  <si>
    <t>25000232600020110103101</t>
  </si>
  <si>
    <t>25000232600020110123001</t>
  </si>
  <si>
    <t>2012/01/31</t>
  </si>
  <si>
    <t>25000232600020110143400</t>
  </si>
  <si>
    <t>2012/03/27</t>
  </si>
  <si>
    <t>25000232600020110143500</t>
  </si>
  <si>
    <t>2012/04/18</t>
  </si>
  <si>
    <t>25000232600020110156400</t>
  </si>
  <si>
    <t>2012/02/14</t>
  </si>
  <si>
    <t>25000232600020120000701</t>
  </si>
  <si>
    <t>2012/05/29</t>
  </si>
  <si>
    <t>25000232600020120003601</t>
  </si>
  <si>
    <t>2012/03/21</t>
  </si>
  <si>
    <t>25000232600020120003901</t>
  </si>
  <si>
    <t>2012/04/10</t>
  </si>
  <si>
    <t>68001310300320070032702</t>
  </si>
  <si>
    <t>2008/01/24</t>
  </si>
  <si>
    <t>SOLSALUD EPS</t>
  </si>
  <si>
    <t>25000233100020080053601</t>
  </si>
  <si>
    <t>2009/03/04</t>
  </si>
  <si>
    <t>25000233100020090053401</t>
  </si>
  <si>
    <t>2009/09/08</t>
  </si>
  <si>
    <t>25000232600020040203002</t>
  </si>
  <si>
    <t>2004/11/30</t>
  </si>
  <si>
    <t>SUPERSALUD IPS</t>
  </si>
  <si>
    <t>25000232600020050154601</t>
  </si>
  <si>
    <t>2005/10/11</t>
  </si>
  <si>
    <t>SURAMERICANA S.A.</t>
  </si>
  <si>
    <t>25000232600020050181801</t>
  </si>
  <si>
    <t>2005/09/08</t>
  </si>
  <si>
    <t>25000232600020060100501</t>
  </si>
  <si>
    <t>2006/07/13</t>
  </si>
  <si>
    <t>25000232600020090100701</t>
  </si>
  <si>
    <t>2010/02/10</t>
  </si>
  <si>
    <t>25000232600020090106801</t>
  </si>
  <si>
    <t>2010/06/09</t>
  </si>
  <si>
    <t>25000232600020090108601</t>
  </si>
  <si>
    <t>2010/02/09</t>
  </si>
  <si>
    <t>25000232600020090108701</t>
  </si>
  <si>
    <t>2010/05/04</t>
  </si>
  <si>
    <t>25000232600020100002001</t>
  </si>
  <si>
    <t>2010/03/16</t>
  </si>
  <si>
    <t>25000232600020100006801</t>
  </si>
  <si>
    <t>2010/05/19</t>
  </si>
  <si>
    <t>25000232600020100028101</t>
  </si>
  <si>
    <t>2010/06/16</t>
  </si>
  <si>
    <t>25000232600020100045301</t>
  </si>
  <si>
    <t>2010/08/12</t>
  </si>
  <si>
    <t>25000232600020100045401</t>
  </si>
  <si>
    <t>2010/11/04</t>
  </si>
  <si>
    <t>25000232600020100063101</t>
  </si>
  <si>
    <t>25000232600020100077201</t>
  </si>
  <si>
    <t>2010/11/19</t>
  </si>
  <si>
    <t>25000232600020100079001</t>
  </si>
  <si>
    <t>2011/04/28</t>
  </si>
  <si>
    <t>25000232600020100084401</t>
  </si>
  <si>
    <t>2011/03/17</t>
  </si>
  <si>
    <t>CENTRO POLICLINICO DEL OLAYA</t>
  </si>
  <si>
    <t>25000232600020100086101</t>
  </si>
  <si>
    <t>2012/02/22</t>
  </si>
  <si>
    <t>CAMACOL  CAJA DE COMPENSACION FAMILIAR</t>
  </si>
  <si>
    <t>25000232600020100093001</t>
  </si>
  <si>
    <t>2011/02/08</t>
  </si>
  <si>
    <t>25000232600020100094601</t>
  </si>
  <si>
    <t>2011/03/31</t>
  </si>
  <si>
    <t>25000232600020100094703</t>
  </si>
  <si>
    <t>2011/04/15</t>
  </si>
  <si>
    <t>25000232600020100095601</t>
  </si>
  <si>
    <t>25000232600020100097901</t>
  </si>
  <si>
    <t>2011/05/19</t>
  </si>
  <si>
    <t>19001310300120110034900</t>
  </si>
  <si>
    <t>2011/09/11</t>
  </si>
  <si>
    <t>CLINICA LA ESTANCIA S.A</t>
  </si>
  <si>
    <t>25000232400020100022501</t>
  </si>
  <si>
    <t>2010/10/01</t>
  </si>
  <si>
    <t>25000232400020120017701</t>
  </si>
  <si>
    <t>25000232400020120025600</t>
  </si>
  <si>
    <t>2012/05/14</t>
  </si>
  <si>
    <t xml:space="preserve">CONSORCIO FIDUFOSYGA </t>
  </si>
  <si>
    <t>25000232600020070006501</t>
  </si>
  <si>
    <t>2007/04/12</t>
  </si>
  <si>
    <t>25000232600020071052301</t>
  </si>
  <si>
    <t>2007/11/08</t>
  </si>
  <si>
    <t>25000232600020120046701</t>
  </si>
  <si>
    <t>2012/04/24</t>
  </si>
  <si>
    <t>20001233300020130029301</t>
  </si>
  <si>
    <t>2014/02/06</t>
  </si>
  <si>
    <t>20001233300020130029202</t>
  </si>
  <si>
    <t>11001310500820130010800</t>
  </si>
  <si>
    <t>2013/07/04</t>
  </si>
  <si>
    <t>25000232600020080015001</t>
  </si>
  <si>
    <t>2008/10/21</t>
  </si>
  <si>
    <t>25000232600020110032801</t>
  </si>
  <si>
    <t>25000232600020120029101</t>
  </si>
  <si>
    <t>2012/07/04</t>
  </si>
  <si>
    <t>25000232600020120029400</t>
  </si>
  <si>
    <t>25000232600020120083101</t>
  </si>
  <si>
    <t>2012/06/05</t>
  </si>
  <si>
    <t>25000232600020120083501</t>
  </si>
  <si>
    <t>2012/11/29</t>
  </si>
  <si>
    <t>25000232600020120096200</t>
  </si>
  <si>
    <t>2012/11/27</t>
  </si>
  <si>
    <t>25000232600020120099201</t>
  </si>
  <si>
    <t>68001310300220130003400</t>
  </si>
  <si>
    <t>2013/02/26</t>
  </si>
  <si>
    <t>68001 BUCARAMANGA   SANTANDER</t>
  </si>
  <si>
    <t>68001310300320110029700</t>
  </si>
  <si>
    <t>2013/05/28</t>
  </si>
  <si>
    <t>25000232600020100080701</t>
  </si>
  <si>
    <t>2011/08/11</t>
  </si>
  <si>
    <t>11001032400020050026401</t>
  </si>
  <si>
    <t>2006/07/06</t>
  </si>
  <si>
    <t>25000232600020090105701</t>
  </si>
  <si>
    <t>2010/05/11</t>
  </si>
  <si>
    <t>25000232600020090006702</t>
  </si>
  <si>
    <t>2010/02/04</t>
  </si>
  <si>
    <t>11001310501320130036900</t>
  </si>
  <si>
    <t>2013/12/11</t>
  </si>
  <si>
    <t>20001233300020130031901</t>
  </si>
  <si>
    <t>2014/02/13</t>
  </si>
  <si>
    <t>20001233300020130030001</t>
  </si>
  <si>
    <t>2014/01/30</t>
  </si>
  <si>
    <t>20001233300020139035001</t>
  </si>
  <si>
    <t>2014/03/06</t>
  </si>
  <si>
    <t>20001233300020130035401</t>
  </si>
  <si>
    <t>2014/03/13</t>
  </si>
  <si>
    <t>20001233300020130035301</t>
  </si>
  <si>
    <t xml:space="preserve">PRODECO S.A </t>
  </si>
  <si>
    <t>20001233300020130030202</t>
  </si>
  <si>
    <t>20001233300020130029902</t>
  </si>
  <si>
    <t>20001233300020130031602</t>
  </si>
  <si>
    <t>11001310501920130012000</t>
  </si>
  <si>
    <t>2013/07/17</t>
  </si>
  <si>
    <t>76001310501420140082200</t>
  </si>
  <si>
    <t>2014/12/19</t>
  </si>
  <si>
    <t>11001310502820140054400</t>
  </si>
  <si>
    <t>76001310501420140083700</t>
  </si>
  <si>
    <t>2015/01/13</t>
  </si>
  <si>
    <t>11001310501120140033100</t>
  </si>
  <si>
    <t>11001310502320140042600</t>
  </si>
  <si>
    <t>2015/04/29</t>
  </si>
  <si>
    <t>20001233300020140004101</t>
  </si>
  <si>
    <t>2013/03/11</t>
  </si>
  <si>
    <t>25000232600020080075901</t>
  </si>
  <si>
    <t>2009/06/06</t>
  </si>
  <si>
    <t>05001310500720160001800</t>
  </si>
  <si>
    <t>11001310501720140031000</t>
  </si>
  <si>
    <t>11001310502320150044000</t>
  </si>
  <si>
    <t>2015/06/01</t>
  </si>
  <si>
    <t>19001310500220150010200</t>
  </si>
  <si>
    <t>2015/05/25</t>
  </si>
  <si>
    <t>11001310503120140056300</t>
  </si>
  <si>
    <t>11001310500920140048100</t>
  </si>
  <si>
    <t>2015/08/10</t>
  </si>
  <si>
    <t>11001333671420140003301</t>
  </si>
  <si>
    <t>2015/06/12</t>
  </si>
  <si>
    <t xml:space="preserve">ADIELA TORO DE VELASCO </t>
  </si>
  <si>
    <t>11001310501220140048301</t>
  </si>
  <si>
    <t>2015/09/12</t>
  </si>
  <si>
    <t>11001310501920150034800</t>
  </si>
  <si>
    <t>2015/09/25</t>
  </si>
  <si>
    <t>11001310501320150002600</t>
  </si>
  <si>
    <t>11001310500920140047100</t>
  </si>
  <si>
    <t>11001310502420140047600</t>
  </si>
  <si>
    <t>11001310501320150021500</t>
  </si>
  <si>
    <t>11001310503020150042600</t>
  </si>
  <si>
    <t>2015/06/20</t>
  </si>
  <si>
    <t>11001333603720130035901</t>
  </si>
  <si>
    <t>2015/11/03</t>
  </si>
  <si>
    <t>11001310501420150043100</t>
  </si>
  <si>
    <t>11001310500220150029301</t>
  </si>
  <si>
    <t>11001310500520140052500</t>
  </si>
  <si>
    <t>2015/07/09</t>
  </si>
  <si>
    <t>11001310500420150047501</t>
  </si>
  <si>
    <t>2015/08/06</t>
  </si>
  <si>
    <t>11001310501020150025200</t>
  </si>
  <si>
    <t>11001310501020140050900</t>
  </si>
  <si>
    <t>11001310501720140063700</t>
  </si>
  <si>
    <t>11001333603420130006100</t>
  </si>
  <si>
    <t>2013/11/06</t>
  </si>
  <si>
    <t>11001310500420150033000</t>
  </si>
  <si>
    <t>11001310500420150053900</t>
  </si>
  <si>
    <t>2016/02/02</t>
  </si>
  <si>
    <t>11001310502320160000900</t>
  </si>
  <si>
    <t>2016/03/17</t>
  </si>
  <si>
    <t>11001310502220140064800</t>
  </si>
  <si>
    <t>11001310503220140029100</t>
  </si>
  <si>
    <t>11001333501620150040000</t>
  </si>
  <si>
    <t>2016/03/02</t>
  </si>
  <si>
    <t>LUIS ALFREDO BERNAL ESGUERRA</t>
  </si>
  <si>
    <t>11001310502120140070100</t>
  </si>
  <si>
    <t>11001310501520150034300</t>
  </si>
  <si>
    <t>2015/11/05</t>
  </si>
  <si>
    <t>11001310501020150035700</t>
  </si>
  <si>
    <t>2016/02/09</t>
  </si>
  <si>
    <t>11001310502020140045300</t>
  </si>
  <si>
    <t>11001310501020150022500</t>
  </si>
  <si>
    <t>11001333400220150033300</t>
  </si>
  <si>
    <t>2016/02/16</t>
  </si>
  <si>
    <t>FREDY ALBERTO CABAS GARCIA</t>
  </si>
  <si>
    <t>11001310500820140063400</t>
  </si>
  <si>
    <t>76001310501420160002600</t>
  </si>
  <si>
    <t>11001310503720160031900</t>
  </si>
  <si>
    <t>11001310503720160026400</t>
  </si>
  <si>
    <t>11001310503620140080100</t>
  </si>
  <si>
    <t>2016/06/20</t>
  </si>
  <si>
    <t>25000233600020160066600</t>
  </si>
  <si>
    <t>2016/06/13</t>
  </si>
  <si>
    <t>11001310500420160002100</t>
  </si>
  <si>
    <t>11001310501220150029700</t>
  </si>
  <si>
    <t>2016/03/15</t>
  </si>
  <si>
    <t>11001310502420140063700</t>
  </si>
  <si>
    <t xml:space="preserve">CLÍNICA CARTAGENA DEL MAR </t>
  </si>
  <si>
    <t>11001310502120150018601</t>
  </si>
  <si>
    <t>05615310500120160004600</t>
  </si>
  <si>
    <t xml:space="preserve">SOCIEDAD MEDICA RIONEGRO S.A. SOMER S.A. </t>
  </si>
  <si>
    <t>11001310502620150055900</t>
  </si>
  <si>
    <t>2016/07/25</t>
  </si>
  <si>
    <t>11001310503220140060202</t>
  </si>
  <si>
    <t>2016/08/02</t>
  </si>
  <si>
    <t>11001310502120150104200</t>
  </si>
  <si>
    <t>11001310503520150068600</t>
  </si>
  <si>
    <t>11001310502020150079401</t>
  </si>
  <si>
    <t>2016/06/28</t>
  </si>
  <si>
    <t>11001310500620150058500</t>
  </si>
  <si>
    <t>11001310501020160028600</t>
  </si>
  <si>
    <t>2016/07/22</t>
  </si>
  <si>
    <t>FUNDACIÓN  HOSPITAL INFANTIL UNIVERSITARIO DE SAN JOSE</t>
  </si>
  <si>
    <t>11001310500220150042901</t>
  </si>
  <si>
    <t>11001310503720160061300</t>
  </si>
  <si>
    <t>2016/06/01</t>
  </si>
  <si>
    <t>11001310500920160051100</t>
  </si>
  <si>
    <t xml:space="preserve">LIGIA GIRALDO BOTERO </t>
  </si>
  <si>
    <t>11001310500820150057200</t>
  </si>
  <si>
    <t>2016/05/04</t>
  </si>
  <si>
    <t>11001310500520150003700</t>
  </si>
  <si>
    <t>2016/10/21</t>
  </si>
  <si>
    <t xml:space="preserve">CLINICA NUESTRA SEÑORA DE FATIMA S.A. </t>
  </si>
  <si>
    <t>11001310500520150004000</t>
  </si>
  <si>
    <t>ESE HOSPITAL SAN VICENTE DE PAUL</t>
  </si>
  <si>
    <t>11001310500720160035700</t>
  </si>
  <si>
    <t>11001310502520140065000</t>
  </si>
  <si>
    <t>11001310500420150060100</t>
  </si>
  <si>
    <t>2016/04/24</t>
  </si>
  <si>
    <t>11001310500420160036500</t>
  </si>
  <si>
    <t>76001310500820160049900</t>
  </si>
  <si>
    <t>2016/09/29</t>
  </si>
  <si>
    <t>11001310502620140046300</t>
  </si>
  <si>
    <t>2016/03/31</t>
  </si>
  <si>
    <t>11001310503320130040900</t>
  </si>
  <si>
    <t>11001310501720160005500</t>
  </si>
  <si>
    <t>2016/05/02</t>
  </si>
  <si>
    <t>11001310501120150079400</t>
  </si>
  <si>
    <t>11001310500820140067200</t>
  </si>
  <si>
    <t>2016/10/09</t>
  </si>
  <si>
    <t>25000232600020110094701</t>
  </si>
  <si>
    <t>2012/03/13</t>
  </si>
  <si>
    <t>11001310501920140054901</t>
  </si>
  <si>
    <t>2015/10/16</t>
  </si>
  <si>
    <t>11001310503020150103700</t>
  </si>
  <si>
    <t>2015/12/15</t>
  </si>
  <si>
    <t xml:space="preserve">PALMIRA ROSA CORTÉS CORTÉS BERRIO </t>
  </si>
  <si>
    <t>11001310502420140061300</t>
  </si>
  <si>
    <t>2016/06/07</t>
  </si>
  <si>
    <t>11001310502420160044000</t>
  </si>
  <si>
    <t>11001310501420140031800</t>
  </si>
  <si>
    <t>11001032400020110013000</t>
  </si>
  <si>
    <t>2012/10/08</t>
  </si>
  <si>
    <t>GABRIEL IBARRA PARDO</t>
  </si>
  <si>
    <t>11001032400020120002100</t>
  </si>
  <si>
    <t>2012/11/20</t>
  </si>
  <si>
    <t>LUIS ARCESIO GARCIA PERDOMO</t>
  </si>
  <si>
    <t>11001032400020100028000</t>
  </si>
  <si>
    <t>2011/03/25</t>
  </si>
  <si>
    <t>BLANCA CECILIA SARMIENTO RAMIREZ</t>
  </si>
  <si>
    <t>11001032400020090007800</t>
  </si>
  <si>
    <t>2009/04/22</t>
  </si>
  <si>
    <t>11001310502520140032800</t>
  </si>
  <si>
    <t>11001310501620150045300</t>
  </si>
  <si>
    <t>11001310501620140063900</t>
  </si>
  <si>
    <t>2017/03/09</t>
  </si>
  <si>
    <t>11001310500720150070200</t>
  </si>
  <si>
    <t>ECOOPSOS EPS S</t>
  </si>
  <si>
    <t>25000234200020150343500</t>
  </si>
  <si>
    <t>MARIA MERCEDES PADRON DE OLIVEROS</t>
  </si>
  <si>
    <t>76001310500920170023400</t>
  </si>
  <si>
    <t>76001310500820160013000</t>
  </si>
  <si>
    <t>SOCIEDAD N.S.D.R. S.A</t>
  </si>
  <si>
    <t>76001310500420160021900</t>
  </si>
  <si>
    <t>2017/05/18</t>
  </si>
  <si>
    <t>11001310501320160005300</t>
  </si>
  <si>
    <t>11001310502220160046500</t>
  </si>
  <si>
    <t>11001310501320150103500</t>
  </si>
  <si>
    <t>2017/07/26</t>
  </si>
  <si>
    <t>11001310500320150076400</t>
  </si>
  <si>
    <t>2015/09/29</t>
  </si>
  <si>
    <t>11001310502520150043100</t>
  </si>
  <si>
    <t>2017/09/30</t>
  </si>
  <si>
    <t>05001333100920100053300</t>
  </si>
  <si>
    <t>2012/04/09</t>
  </si>
  <si>
    <t>08001400300220080087300</t>
  </si>
  <si>
    <t>2009/12/03</t>
  </si>
  <si>
    <t>EDISON JULIAN SARMIENTO PAJARO</t>
  </si>
  <si>
    <t>11001333103120110030300</t>
  </si>
  <si>
    <t>11001333103420090025600</t>
  </si>
  <si>
    <t>2010/06/29</t>
  </si>
  <si>
    <t>11001333603720120012800</t>
  </si>
  <si>
    <t>2012/09/18</t>
  </si>
  <si>
    <t>25000232600020070073601</t>
  </si>
  <si>
    <t>2008/07/04</t>
  </si>
  <si>
    <t>25000232600020070075501</t>
  </si>
  <si>
    <t>2008/05/29</t>
  </si>
  <si>
    <t>11001310502320150024000</t>
  </si>
  <si>
    <t>2015/07/31</t>
  </si>
  <si>
    <t>25000232600020110026401</t>
  </si>
  <si>
    <t>2011/10/27</t>
  </si>
  <si>
    <t>25000232600020110026601</t>
  </si>
  <si>
    <t>25000232600020080055001</t>
  </si>
  <si>
    <t>2009/03/06</t>
  </si>
  <si>
    <t>25000232600020080077801</t>
  </si>
  <si>
    <t>2009/07/15</t>
  </si>
  <si>
    <t>25000232600020110064001</t>
  </si>
  <si>
    <t>2011/08/23</t>
  </si>
  <si>
    <t>25000232600020110065501</t>
  </si>
  <si>
    <t>2011/08/10</t>
  </si>
  <si>
    <t>25000232600020110077801</t>
  </si>
  <si>
    <t>2011/10/20</t>
  </si>
  <si>
    <t>CAFAM E.P.S.   S.</t>
  </si>
  <si>
    <t>25000232600020110104001</t>
  </si>
  <si>
    <t>2011/11/24</t>
  </si>
  <si>
    <t>25000232600020110125801</t>
  </si>
  <si>
    <t>2012/02/17</t>
  </si>
  <si>
    <t>25000232600020110125901</t>
  </si>
  <si>
    <t>25000232600020110131301</t>
  </si>
  <si>
    <t>25000232600020120000600</t>
  </si>
  <si>
    <t>70001233100020140001000</t>
  </si>
  <si>
    <t>2014/09/16</t>
  </si>
  <si>
    <t>ESE HOSPITAL UNIVERSITARIO DE SINCELEJO</t>
  </si>
  <si>
    <t>70001 SINCELEJO   SUCRE</t>
  </si>
  <si>
    <t>25000232600020080036801</t>
  </si>
  <si>
    <t>2008/10/30</t>
  </si>
  <si>
    <t>25000232600020080040201</t>
  </si>
  <si>
    <t>2009/01/30</t>
  </si>
  <si>
    <t>25000232600020090100902</t>
  </si>
  <si>
    <t>2010/01/29</t>
  </si>
  <si>
    <t>25000232600020090106501</t>
  </si>
  <si>
    <t>25000232600020100011901</t>
  </si>
  <si>
    <t>2010/04/20</t>
  </si>
  <si>
    <t>25000232600020100060001</t>
  </si>
  <si>
    <t>25000232600020100080001</t>
  </si>
  <si>
    <t>2010/11/26</t>
  </si>
  <si>
    <t>11001310503820160095700</t>
  </si>
  <si>
    <t>25000232400020080009702</t>
  </si>
  <si>
    <t>2008/04/10</t>
  </si>
  <si>
    <t>25000232400020120065101</t>
  </si>
  <si>
    <t>2012/05/31</t>
  </si>
  <si>
    <t>25000232600020120064900</t>
  </si>
  <si>
    <t>2012/12/06</t>
  </si>
  <si>
    <t>11001333603220130034900</t>
  </si>
  <si>
    <t>2013/06/26</t>
  </si>
  <si>
    <t>11001333603220120048700</t>
  </si>
  <si>
    <t>25000233600020120074801</t>
  </si>
  <si>
    <t>2013/04/29</t>
  </si>
  <si>
    <t>11001310502020140045500</t>
  </si>
  <si>
    <t>2013/10/16</t>
  </si>
  <si>
    <t>11001333603720130009300</t>
  </si>
  <si>
    <t>2013/02/21</t>
  </si>
  <si>
    <t xml:space="preserve">11001333603720130019400 </t>
  </si>
  <si>
    <t>2013/04/04</t>
  </si>
  <si>
    <t>11001333603720130032400</t>
  </si>
  <si>
    <t>25000232600020120091500</t>
  </si>
  <si>
    <t>25000232600020120033400</t>
  </si>
  <si>
    <t>2013/04/11</t>
  </si>
  <si>
    <t>25000232600020120056101</t>
  </si>
  <si>
    <t>25000232600020120058400</t>
  </si>
  <si>
    <t>25000232600020120097600</t>
  </si>
  <si>
    <t>2013/08/20</t>
  </si>
  <si>
    <t>25307333100120120013100</t>
  </si>
  <si>
    <t>2012/05/03</t>
  </si>
  <si>
    <t>CHALJUB, CATALINA</t>
  </si>
  <si>
    <t>25000232600020110157000</t>
  </si>
  <si>
    <t xml:space="preserve">ASOCIACION INDIGENA DEL CAUCA AIC </t>
  </si>
  <si>
    <t>11001310503120120003103</t>
  </si>
  <si>
    <t>2014/02/03</t>
  </si>
  <si>
    <t>11001310502020120080700</t>
  </si>
  <si>
    <t>2013/04/09</t>
  </si>
  <si>
    <t>25000232600020120107102</t>
  </si>
  <si>
    <t>2013/10/21</t>
  </si>
  <si>
    <t>25000233600020160124300</t>
  </si>
  <si>
    <t>25000232600020070072501</t>
  </si>
  <si>
    <t>2008/05/16</t>
  </si>
  <si>
    <t>11001310503320130001600</t>
  </si>
  <si>
    <t>2014/02/11</t>
  </si>
  <si>
    <t>54001315300620140019100</t>
  </si>
  <si>
    <t>2014/10/07</t>
  </si>
  <si>
    <t>41001333300420140052600</t>
  </si>
  <si>
    <t>GABRIEL MUÑOZ BAHAMON</t>
  </si>
  <si>
    <t>41001 NEIVA   HUILA</t>
  </si>
  <si>
    <t>18001310500120140033900</t>
  </si>
  <si>
    <t>2013/09/19</t>
  </si>
  <si>
    <t>MONICA TATIANA POLANIA LONDOÑO</t>
  </si>
  <si>
    <t>18001 FLORENCIA   CAQUETÁ</t>
  </si>
  <si>
    <t>11001333400520170003100</t>
  </si>
  <si>
    <t>DAVID MUÑOZ ROJAS</t>
  </si>
  <si>
    <t>11001310501920120063200</t>
  </si>
  <si>
    <t>2013/10/31</t>
  </si>
  <si>
    <t>11001310503320140033700</t>
  </si>
  <si>
    <t>2014/10/06</t>
  </si>
  <si>
    <t>11001310503620140043800</t>
  </si>
  <si>
    <t>54001310300620130030800</t>
  </si>
  <si>
    <t>2013/12/03</t>
  </si>
  <si>
    <t xml:space="preserve">HOSPITAL SAN VICENTE DE ARAUCA </t>
  </si>
  <si>
    <t>11001310502320140056600</t>
  </si>
  <si>
    <t>2015/04/28</t>
  </si>
  <si>
    <t>11001310502220140049100</t>
  </si>
  <si>
    <t>2014/09/17</t>
  </si>
  <si>
    <t>11001310501220140045700</t>
  </si>
  <si>
    <t>2015/05/12</t>
  </si>
  <si>
    <t>11001310501220140067800</t>
  </si>
  <si>
    <t>2015/03/19</t>
  </si>
  <si>
    <t>11001310501220140042100</t>
  </si>
  <si>
    <t>2015/03/20</t>
  </si>
  <si>
    <t>11001310502120140084100</t>
  </si>
  <si>
    <t>11001310500520140035900</t>
  </si>
  <si>
    <t>2015/03/18</t>
  </si>
  <si>
    <t>11001310502320140064400</t>
  </si>
  <si>
    <t>11001310502320150039100</t>
  </si>
  <si>
    <t>2015/05/14</t>
  </si>
  <si>
    <t>76001310501520120031202</t>
  </si>
  <si>
    <t>2013/02/27</t>
  </si>
  <si>
    <t>76001310500320110056500</t>
  </si>
  <si>
    <t>2013/11/14</t>
  </si>
  <si>
    <t>11001333400220140006700</t>
  </si>
  <si>
    <t>SILVIO ANTONIO ANACONA ANACONA</t>
  </si>
  <si>
    <t>11001310502420140055300</t>
  </si>
  <si>
    <t>2015/11/19</t>
  </si>
  <si>
    <t>50313310300120150009700</t>
  </si>
  <si>
    <t>2015/06/04</t>
  </si>
  <si>
    <t>HOSPITAL DEPARTAMENTAL DE GRANADA META</t>
  </si>
  <si>
    <t>50313 GRANADA   META</t>
  </si>
  <si>
    <t>11001333400520140009700</t>
  </si>
  <si>
    <t>2014/09/22</t>
  </si>
  <si>
    <t>EDNA PIEDAD VILLOTA GOMEZ</t>
  </si>
  <si>
    <t>11001310501520140044500</t>
  </si>
  <si>
    <t>2015/04/21</t>
  </si>
  <si>
    <t>11001310501520140041400</t>
  </si>
  <si>
    <t>11001310502820150022400</t>
  </si>
  <si>
    <t>11001310501720140030700</t>
  </si>
  <si>
    <t>11001310502820140054100</t>
  </si>
  <si>
    <t>2015/02/05</t>
  </si>
  <si>
    <t>11001310502320150046200</t>
  </si>
  <si>
    <t>11001310502420140045800</t>
  </si>
  <si>
    <t>2015/06/11</t>
  </si>
  <si>
    <t>11001310502320140062200</t>
  </si>
  <si>
    <t>2015/07/01</t>
  </si>
  <si>
    <t>11001310501020150026300</t>
  </si>
  <si>
    <t>MARIA HORTENSIA HENAO SUAREZ</t>
  </si>
  <si>
    <t>11001310503420140053900</t>
  </si>
  <si>
    <t>2015/05/05</t>
  </si>
  <si>
    <t>11001310503420140077400</t>
  </si>
  <si>
    <t>2015/07/14</t>
  </si>
  <si>
    <t>11001310502320150054100</t>
  </si>
  <si>
    <t>11001310500920140043300</t>
  </si>
  <si>
    <t>2015/07/21</t>
  </si>
  <si>
    <t>11001310502920150068600</t>
  </si>
  <si>
    <t xml:space="preserve">54001333300220130003400 </t>
  </si>
  <si>
    <t xml:space="preserve">RAMONA GAMBOA URBINA </t>
  </si>
  <si>
    <t>11001310502420150043600</t>
  </si>
  <si>
    <t>2015/10/09</t>
  </si>
  <si>
    <t>11001310503520140030700</t>
  </si>
  <si>
    <t>2015/11/12</t>
  </si>
  <si>
    <t>11001310503520140053000</t>
  </si>
  <si>
    <t>17001333300220130057400</t>
  </si>
  <si>
    <t>2014/11/10</t>
  </si>
  <si>
    <t>JOSE JOAQUIN ISAZA BAHAMON Y OTROS</t>
  </si>
  <si>
    <t>17001 MANIZALES   CALDAS</t>
  </si>
  <si>
    <t>11001310501520140041600</t>
  </si>
  <si>
    <t>11001310502320150055400</t>
  </si>
  <si>
    <t>2015/09/16</t>
  </si>
  <si>
    <t>11001310501320130036800</t>
  </si>
  <si>
    <t>11001310502420140045900</t>
  </si>
  <si>
    <t>2015/09/22</t>
  </si>
  <si>
    <t>11001310500620140040700</t>
  </si>
  <si>
    <t>2015/08/21</t>
  </si>
  <si>
    <t>11001310503420140067900</t>
  </si>
  <si>
    <t>11001310501420150035500</t>
  </si>
  <si>
    <t>11001310503420140083300</t>
  </si>
  <si>
    <t>2015/07/24</t>
  </si>
  <si>
    <t>11001310500520140045500</t>
  </si>
  <si>
    <t>11001310500420150012100</t>
  </si>
  <si>
    <t>11001310503020120055600</t>
  </si>
  <si>
    <t>2015/11/13</t>
  </si>
  <si>
    <t>11001310503020140088300</t>
  </si>
  <si>
    <t>HOSPITAL MARCO FIDEL SUAREZ ESE BELLO E.S.E.</t>
  </si>
  <si>
    <t>11001310501020150045700</t>
  </si>
  <si>
    <t>11001310501020140068701</t>
  </si>
  <si>
    <t>25000233600020120039500</t>
  </si>
  <si>
    <t>2012/12/18</t>
  </si>
  <si>
    <t>11001310503620130037600</t>
  </si>
  <si>
    <t>2013/06/27</t>
  </si>
  <si>
    <t>11001310503020150010000</t>
  </si>
  <si>
    <t>11001310501220140061100</t>
  </si>
  <si>
    <t>2015/11/24</t>
  </si>
  <si>
    <t>11001310500720150083200</t>
  </si>
  <si>
    <t>2015/10/05</t>
  </si>
  <si>
    <t>11001310502420150082600</t>
  </si>
  <si>
    <t>05001310501020150114800</t>
  </si>
  <si>
    <t>2015/08/12</t>
  </si>
  <si>
    <t>11001310503520140044500</t>
  </si>
  <si>
    <t>HOSPITAL SAN RAFAEL DE TUNJA</t>
  </si>
  <si>
    <t>11001310503220150076600</t>
  </si>
  <si>
    <t>11001310500720150065000</t>
  </si>
  <si>
    <t>11001310503220150003100</t>
  </si>
  <si>
    <t>11001333603520140027900</t>
  </si>
  <si>
    <t>11001310502120150074900</t>
  </si>
  <si>
    <t>11001310502420150060600</t>
  </si>
  <si>
    <t>11001310501420150090000</t>
  </si>
  <si>
    <t>11001333603520130034100</t>
  </si>
  <si>
    <t>2015/07/15</t>
  </si>
  <si>
    <t>11001333400220140010100</t>
  </si>
  <si>
    <t>MILLER ALBERTO RODRIGUEZ IDROBO</t>
  </si>
  <si>
    <t>11001310501420150075000</t>
  </si>
  <si>
    <t>11001310501120150051400</t>
  </si>
  <si>
    <t>2015/11/30</t>
  </si>
  <si>
    <t>11001310501020140045200</t>
  </si>
  <si>
    <t>2016/03/14</t>
  </si>
  <si>
    <t>11001310501320140047800</t>
  </si>
  <si>
    <t>2016/04/11</t>
  </si>
  <si>
    <t>11001310501020140030000</t>
  </si>
  <si>
    <t>11001310503020150041600</t>
  </si>
  <si>
    <t>2016/04/22</t>
  </si>
  <si>
    <t>11001310502820140050400</t>
  </si>
  <si>
    <t>2016/04/15</t>
  </si>
  <si>
    <t>PATRIMONIO AUTONOMO DE REMANENTES DEL INSTITUTO DE SEGUROS SOCIALES</t>
  </si>
  <si>
    <t>11001310500120130061200</t>
  </si>
  <si>
    <t>2016/04/21</t>
  </si>
  <si>
    <t>11001310502420150020700</t>
  </si>
  <si>
    <t>11001310500220150079300</t>
  </si>
  <si>
    <t>11001310501020150056800</t>
  </si>
  <si>
    <t>2016/02/29</t>
  </si>
  <si>
    <t>11001310502320150040500</t>
  </si>
  <si>
    <t>2016/06/17</t>
  </si>
  <si>
    <t>UNIVERSIDAD NACIONAL DE COLOMBIA</t>
  </si>
  <si>
    <t>54001310500220150033900</t>
  </si>
  <si>
    <t>2015/06/22</t>
  </si>
  <si>
    <t>HOSPITAL UNIVERSITARIO ERASMO MEOZ</t>
  </si>
  <si>
    <t>11001310500120140074200</t>
  </si>
  <si>
    <t>2016/07/06</t>
  </si>
  <si>
    <t>11001310502720150029800</t>
  </si>
  <si>
    <t>2016/07/15</t>
  </si>
  <si>
    <t>11001310500620150012700</t>
  </si>
  <si>
    <t>54001315300420160010400</t>
  </si>
  <si>
    <t>2016/05/05</t>
  </si>
  <si>
    <t>IPS CLINICA SANTA ANA SA</t>
  </si>
  <si>
    <t>76834310500120150050100</t>
  </si>
  <si>
    <t>11001310502920150037700</t>
  </si>
  <si>
    <t>76001310501420160057800</t>
  </si>
  <si>
    <t>11001310503820160054000</t>
  </si>
  <si>
    <t>11001310503820160008900</t>
  </si>
  <si>
    <t>2016/05/31</t>
  </si>
  <si>
    <t>11001310500920140051000</t>
  </si>
  <si>
    <t>2015/09/01</t>
  </si>
  <si>
    <t>11001310501220150026300</t>
  </si>
  <si>
    <t>11001032400020080043400</t>
  </si>
  <si>
    <t>2009/02/13</t>
  </si>
  <si>
    <t>MARCELA RAMIREZ SARMIENTO</t>
  </si>
  <si>
    <t>11001032400020100027900</t>
  </si>
  <si>
    <t>2010/08/31</t>
  </si>
  <si>
    <t>11001032400020050006701</t>
  </si>
  <si>
    <t>2005/02/25</t>
  </si>
  <si>
    <t>ELIANA SUÁREZ HERNÁNDEZ</t>
  </si>
  <si>
    <t>11001032400020120007500</t>
  </si>
  <si>
    <t>2012/07/18</t>
  </si>
  <si>
    <t>MANUEL JOSÉ MEDINA MENDOZA</t>
  </si>
  <si>
    <t>11001032400020120002700</t>
  </si>
  <si>
    <t>2012/03/12</t>
  </si>
  <si>
    <t>JAIRO JOSE ARENAS ROMERO</t>
  </si>
  <si>
    <t>11001032400020120010600</t>
  </si>
  <si>
    <t>2012/05/28</t>
  </si>
  <si>
    <t>11001032400020090020400</t>
  </si>
  <si>
    <t>2009/07/09</t>
  </si>
  <si>
    <t>11001032400020070003500</t>
  </si>
  <si>
    <t>2007/10/11</t>
  </si>
  <si>
    <t>11001032400020090063300</t>
  </si>
  <si>
    <t>2010/02/01</t>
  </si>
  <si>
    <t>MARIA CRISTINA ROMERO GAITAN</t>
  </si>
  <si>
    <t>11001032400020110006700</t>
  </si>
  <si>
    <t>2012/03/20</t>
  </si>
  <si>
    <t>11001032400020110003300</t>
  </si>
  <si>
    <t>2011/06/28</t>
  </si>
  <si>
    <t>11001032400020110013500</t>
  </si>
  <si>
    <t>2011/06/17</t>
  </si>
  <si>
    <t>11001032400020100031700</t>
  </si>
  <si>
    <t>2012/04/26</t>
  </si>
  <si>
    <t>11001032400020110039800</t>
  </si>
  <si>
    <t>2012/02/16</t>
  </si>
  <si>
    <t>11001032400020110044500</t>
  </si>
  <si>
    <t>2012/02/13</t>
  </si>
  <si>
    <t>DANNY MANUEL MOSCOTE ARAGON</t>
  </si>
  <si>
    <t>11001032400020110033800</t>
  </si>
  <si>
    <t>2011/10/13</t>
  </si>
  <si>
    <t>11001032400020130013000</t>
  </si>
  <si>
    <t>2014/05/20</t>
  </si>
  <si>
    <t>CLARA INES VARGAS HERNANDEZ</t>
  </si>
  <si>
    <t>11001032400020110040200</t>
  </si>
  <si>
    <t>2014/04/01</t>
  </si>
  <si>
    <t>54001310500320160046800</t>
  </si>
  <si>
    <t>2017/05/04</t>
  </si>
  <si>
    <t>11001032400020100046200</t>
  </si>
  <si>
    <t>MIGUEL ANGEL BERMUDEZ SALCEDO</t>
  </si>
  <si>
    <t>11001032400020150009800</t>
  </si>
  <si>
    <t>2015/06/30</t>
  </si>
  <si>
    <t>WINSTON SAAVEDRA CHACON</t>
  </si>
  <si>
    <t>11001032600020140010600</t>
  </si>
  <si>
    <t>2015/04/16</t>
  </si>
  <si>
    <t>JENNY GÓMEZ BARAJAS</t>
  </si>
  <si>
    <t>11001032400020140037300</t>
  </si>
  <si>
    <t>2015/09/07</t>
  </si>
  <si>
    <t>52001233300020160057300</t>
  </si>
  <si>
    <t>2016/11/25</t>
  </si>
  <si>
    <t>FUNDACION HOSPITAL SAN PEDRO</t>
  </si>
  <si>
    <t>52001 PASTO   NARIÑO</t>
  </si>
  <si>
    <t>11001310502120140082000</t>
  </si>
  <si>
    <t>2016/12/16</t>
  </si>
  <si>
    <t>11001310501420160038000</t>
  </si>
  <si>
    <t>2016/09/01</t>
  </si>
  <si>
    <t>11001410500220160012800</t>
  </si>
  <si>
    <t>11001310503320170001300</t>
  </si>
  <si>
    <t>11001310501620150096200</t>
  </si>
  <si>
    <t>2017/05/26</t>
  </si>
  <si>
    <t>11001310501220150014800</t>
  </si>
  <si>
    <t>2017/03/14</t>
  </si>
  <si>
    <t>11001310500320150059400</t>
  </si>
  <si>
    <t>2017/07/13</t>
  </si>
  <si>
    <t>11001310503120150098300</t>
  </si>
  <si>
    <t>2017/08/01</t>
  </si>
  <si>
    <t>11001310502320160036100</t>
  </si>
  <si>
    <t>2017/06/01</t>
  </si>
  <si>
    <t>11001310501320160007000</t>
  </si>
  <si>
    <t>2017/07/07</t>
  </si>
  <si>
    <t>11001310501320160005900</t>
  </si>
  <si>
    <t>2017/06/27</t>
  </si>
  <si>
    <t>76001310500520170008700</t>
  </si>
  <si>
    <t>11001310502620140061800</t>
  </si>
  <si>
    <t>11001310501420150022800</t>
  </si>
  <si>
    <t>11001310501420160069100</t>
  </si>
  <si>
    <t>470013100500420170027100</t>
  </si>
  <si>
    <t>2017/07/27</t>
  </si>
  <si>
    <t>COOPERATIVA DE SALUD COMUNITARIA EMPRESA DE SALUD SUBSIDIADA COMPARTA EPS S</t>
  </si>
  <si>
    <t>47001 SANTA MARTA   MAGDALENA</t>
  </si>
  <si>
    <t>11001310503520150065100</t>
  </si>
  <si>
    <t>2017/07/31</t>
  </si>
  <si>
    <t>11001310503520140049600</t>
  </si>
  <si>
    <t>11001310501320160006100</t>
  </si>
  <si>
    <t>2017/09/13</t>
  </si>
  <si>
    <t>11001310501320160009600</t>
  </si>
  <si>
    <t>2017/08/28</t>
  </si>
  <si>
    <t>11001310501320160005800</t>
  </si>
  <si>
    <t>2017/08/17</t>
  </si>
  <si>
    <t>76001310501620170021400</t>
  </si>
  <si>
    <t>2017/06/23</t>
  </si>
  <si>
    <t>11001333101020110031600</t>
  </si>
  <si>
    <t>2012/02/07</t>
  </si>
  <si>
    <t>DANIEL FELIPE MORA ROJAS</t>
  </si>
  <si>
    <t>JOSE BOLIVAR OBANDO ERAZO</t>
  </si>
  <si>
    <t>11001333100120080011000</t>
  </si>
  <si>
    <t>2008/06/12</t>
  </si>
  <si>
    <t>PAOLA ANDREA RUIZ GONZALEZ</t>
  </si>
  <si>
    <t>DIEGO AUGUSTO ROMERO Y OTROS</t>
  </si>
  <si>
    <t>11001333100120090013700</t>
  </si>
  <si>
    <t>2010/01/22</t>
  </si>
  <si>
    <t>NATALY CONSTANZA ALVARADO NUÑEZ</t>
  </si>
  <si>
    <t>FRANCISCO BASILIO ARTEAGA BENAVIDEZ</t>
  </si>
  <si>
    <t>25000232400020120081300</t>
  </si>
  <si>
    <t>2012/07/06</t>
  </si>
  <si>
    <t>11001310500220160004500</t>
  </si>
  <si>
    <t>2017/01/20</t>
  </si>
  <si>
    <t>50001333303620170019700</t>
  </si>
  <si>
    <t>2017/07/06</t>
  </si>
  <si>
    <t>11001310501220150012800</t>
  </si>
  <si>
    <t>2016/10/07</t>
  </si>
  <si>
    <t>11001310501220160001000</t>
  </si>
  <si>
    <t>2017/09/06</t>
  </si>
  <si>
    <t>05001310500420090006100</t>
  </si>
  <si>
    <t>2010/01/28</t>
  </si>
  <si>
    <t>05001310501020080030301</t>
  </si>
  <si>
    <t>05001310500720120104402</t>
  </si>
  <si>
    <t>2012/09/19</t>
  </si>
  <si>
    <t>05001310501020080086902</t>
  </si>
  <si>
    <t>2009/06/05</t>
  </si>
  <si>
    <t>GRADO JURISDICCIONAL EN CONSULTA</t>
  </si>
  <si>
    <t>05001310501020090021301</t>
  </si>
  <si>
    <t>2009/04/02</t>
  </si>
  <si>
    <t>05001310502020120116100</t>
  </si>
  <si>
    <t>05001310502120110001700</t>
  </si>
  <si>
    <t>2011/07/14</t>
  </si>
  <si>
    <t>05001310501520110002101</t>
  </si>
  <si>
    <t>2011/04/05</t>
  </si>
  <si>
    <t>05001333301620130027501</t>
  </si>
  <si>
    <t>ERASMO DE JESUS GOMEZ DELGADO</t>
  </si>
  <si>
    <t xml:space="preserve">05001310500320130066701    </t>
  </si>
  <si>
    <t>2013/07/12</t>
  </si>
  <si>
    <t>EMPRESAS PÚBLICAS DE MEDELLÍN E.S.P.</t>
  </si>
  <si>
    <t>EN CASACIÓN</t>
  </si>
  <si>
    <t>05001310501020150117500</t>
  </si>
  <si>
    <t>05001310501020130037300</t>
  </si>
  <si>
    <t>2013/06/12</t>
  </si>
  <si>
    <t>05001310501020130066200</t>
  </si>
  <si>
    <t>05001310501220130125600</t>
  </si>
  <si>
    <t xml:space="preserve">SOCIEDAD MEDICA ANTIOQUEÑA S.A SOMA </t>
  </si>
  <si>
    <t>05001310501520120115602</t>
  </si>
  <si>
    <t>2013/03/08</t>
  </si>
  <si>
    <t xml:space="preserve">05001310500320120104602  </t>
  </si>
  <si>
    <t>05001310500820130124301</t>
  </si>
  <si>
    <t xml:space="preserve">05001310500620130050201   </t>
  </si>
  <si>
    <t>2014/05/30</t>
  </si>
  <si>
    <t>05001310500920130135100</t>
  </si>
  <si>
    <t>2014/05/28</t>
  </si>
  <si>
    <t>05001310500620140083300</t>
  </si>
  <si>
    <t>2014/09/18</t>
  </si>
  <si>
    <t>05001310501020150165600</t>
  </si>
  <si>
    <t>05001310501320140115900</t>
  </si>
  <si>
    <t>2014/10/28</t>
  </si>
  <si>
    <t>05001310501420130071400</t>
  </si>
  <si>
    <t>2014/10/17</t>
  </si>
  <si>
    <t>05001310501320130113101</t>
  </si>
  <si>
    <t>05001310501320130117001</t>
  </si>
  <si>
    <t xml:space="preserve">05001310502120140117001   </t>
  </si>
  <si>
    <t>05001333102120140132700</t>
  </si>
  <si>
    <t>2014/10/16</t>
  </si>
  <si>
    <t>05001310502120140103201</t>
  </si>
  <si>
    <t>05001310500520130072401</t>
  </si>
  <si>
    <t>2014/07/30</t>
  </si>
  <si>
    <t>05001310501720140094301</t>
  </si>
  <si>
    <t>2014/11/24</t>
  </si>
  <si>
    <t>05001310501520140171304</t>
  </si>
  <si>
    <t>2015/01/14</t>
  </si>
  <si>
    <t>05001310501620130065900</t>
  </si>
  <si>
    <t>2014/12/16</t>
  </si>
  <si>
    <t>05001310501620130074000</t>
  </si>
  <si>
    <t>05001310501520140171102</t>
  </si>
  <si>
    <t>2015/01/19</t>
  </si>
  <si>
    <t>05001310501920140110400</t>
  </si>
  <si>
    <t>05001310502020140160100</t>
  </si>
  <si>
    <t>2015/02/26</t>
  </si>
  <si>
    <t>05001310501520150004002</t>
  </si>
  <si>
    <t>05001310501020140176300</t>
  </si>
  <si>
    <t>05001310500720140004901</t>
  </si>
  <si>
    <t>2015/02/16</t>
  </si>
  <si>
    <t>05001310501020150002300</t>
  </si>
  <si>
    <t xml:space="preserve">05001310500620140158301   </t>
  </si>
  <si>
    <t>2015/01/22</t>
  </si>
  <si>
    <t xml:space="preserve">05001310501520130115001   </t>
  </si>
  <si>
    <t>2014/04/30</t>
  </si>
  <si>
    <t>05001310501120130001600</t>
  </si>
  <si>
    <t>2014/03/11</t>
  </si>
  <si>
    <t>05001310500920150006400</t>
  </si>
  <si>
    <t>2015/03/06</t>
  </si>
  <si>
    <t>05001310502120140164001</t>
  </si>
  <si>
    <t>2014/11/18</t>
  </si>
  <si>
    <t>05001310501920130109101</t>
  </si>
  <si>
    <t>2014/10/20</t>
  </si>
  <si>
    <t>05001310501920140170900</t>
  </si>
  <si>
    <t>2015/03/09</t>
  </si>
  <si>
    <t>05001310500620140167200</t>
  </si>
  <si>
    <t>05001310500720140008501</t>
  </si>
  <si>
    <t>05001310500820140133200</t>
  </si>
  <si>
    <t>05001310502120150000700</t>
  </si>
  <si>
    <t>2015/02/27</t>
  </si>
  <si>
    <t>05001333301020130041300</t>
  </si>
  <si>
    <t>FUNDACION INSTITUTO NEUROLOGICO DE ANTIOQUIA</t>
  </si>
  <si>
    <t>05001310501820130139900</t>
  </si>
  <si>
    <t>2014/07/22</t>
  </si>
  <si>
    <t>05001310501620150010100</t>
  </si>
  <si>
    <t>2015/03/26</t>
  </si>
  <si>
    <t>FUNDACION INSTITUTO DE ALTA TECNOLOGIA MEDICA DE ANTIOQUIA IATM</t>
  </si>
  <si>
    <t>05001310501220140167900</t>
  </si>
  <si>
    <t>2015/04/09</t>
  </si>
  <si>
    <t>05001310501220150002400</t>
  </si>
  <si>
    <t>05001310501820150002800</t>
  </si>
  <si>
    <t>2015/04/06</t>
  </si>
  <si>
    <t xml:space="preserve">UNIVERSIDAD PONTIFICIA BOLIVARIANA </t>
  </si>
  <si>
    <t>05001310501820150002900</t>
  </si>
  <si>
    <t>05001333301020140062400</t>
  </si>
  <si>
    <t>LILYAM DEL SOCORRO URREGO ARANGO</t>
  </si>
  <si>
    <t>05001310501520150047301</t>
  </si>
  <si>
    <t>2015/05/27</t>
  </si>
  <si>
    <t>05001310501920140032800</t>
  </si>
  <si>
    <t>2015/06/19</t>
  </si>
  <si>
    <t xml:space="preserve">INSTITUTO NEUROLOGICO DE COLOMBIA </t>
  </si>
  <si>
    <t>11001310301520170061000</t>
  </si>
  <si>
    <t>05001310501120140109900</t>
  </si>
  <si>
    <t>2015/03/27</t>
  </si>
  <si>
    <t>05001310501120140148900</t>
  </si>
  <si>
    <t>05001310501120140130700</t>
  </si>
  <si>
    <t>2015/04/08</t>
  </si>
  <si>
    <t>05001310500920140078300</t>
  </si>
  <si>
    <t>2015/03/17</t>
  </si>
  <si>
    <t>05001310501920150091300</t>
  </si>
  <si>
    <t>05001310501920150062600</t>
  </si>
  <si>
    <t>05001310500620150051801</t>
  </si>
  <si>
    <t>05001310500720140071800</t>
  </si>
  <si>
    <t>2015/07/08</t>
  </si>
  <si>
    <t>05001310501420160062600</t>
  </si>
  <si>
    <t>2016/08/26</t>
  </si>
  <si>
    <t>05001310502020140160000</t>
  </si>
  <si>
    <t>05001310500720150048900</t>
  </si>
  <si>
    <t>2015/08/26</t>
  </si>
  <si>
    <t>05001310501420130118500</t>
  </si>
  <si>
    <t>05001310501420150072500</t>
  </si>
  <si>
    <t xml:space="preserve">NUEVA CLINICA SAGRADO CORAZON S.A.S. </t>
  </si>
  <si>
    <t>05001310501220080007901</t>
  </si>
  <si>
    <t>2008/03/25</t>
  </si>
  <si>
    <t>CASACIÓN</t>
  </si>
  <si>
    <t>05001310501220130052901</t>
  </si>
  <si>
    <t>2013/05/16</t>
  </si>
  <si>
    <t>05001310501120140089600</t>
  </si>
  <si>
    <t>05001310501820150040900</t>
  </si>
  <si>
    <t>05001310501420130042400</t>
  </si>
  <si>
    <t>05001310501420130007500</t>
  </si>
  <si>
    <t>2013/09/12</t>
  </si>
  <si>
    <t>05001310501420150052800</t>
  </si>
  <si>
    <t>2015/11/09</t>
  </si>
  <si>
    <t>05001310501920130129700</t>
  </si>
  <si>
    <t>05001310501920150114100</t>
  </si>
  <si>
    <t>2015/08/25</t>
  </si>
  <si>
    <t>05001310501020140000700</t>
  </si>
  <si>
    <t>2015/11/27</t>
  </si>
  <si>
    <t>05001310501020130117700</t>
  </si>
  <si>
    <t>05001310500920150003600</t>
  </si>
  <si>
    <t>2015/07/07</t>
  </si>
  <si>
    <t>05001310500920150068100</t>
  </si>
  <si>
    <t>05001310500220140101200</t>
  </si>
  <si>
    <t>2015/05/22</t>
  </si>
  <si>
    <t>05001310500220130140000</t>
  </si>
  <si>
    <t>05001310501920150160000</t>
  </si>
  <si>
    <t>05001310501920130133200</t>
  </si>
  <si>
    <t>2015/10/01</t>
  </si>
  <si>
    <t>05001333101220120014000</t>
  </si>
  <si>
    <t>05001310500520140112100</t>
  </si>
  <si>
    <t>05001310501620150142400</t>
  </si>
  <si>
    <t>2016/02/24</t>
  </si>
  <si>
    <t>05001333302220130020100</t>
  </si>
  <si>
    <t>05001310501020150188500</t>
  </si>
  <si>
    <t>2016/01/15</t>
  </si>
  <si>
    <t>MARIA OLGA GALEANO BOLIVAR CURADORA JUDICAL DE ARNOBIA DEL SOCORRO Y MARIA AMPARO GALEANO BOLIVAR</t>
  </si>
  <si>
    <t>05001333302320130030501</t>
  </si>
  <si>
    <t>25000232600020120080000</t>
  </si>
  <si>
    <t>2013/03/14</t>
  </si>
  <si>
    <t>05001310500420150054000</t>
  </si>
  <si>
    <t>05001310501220150159100</t>
  </si>
  <si>
    <t>05001310500320130146500</t>
  </si>
  <si>
    <t>2014/03/17</t>
  </si>
  <si>
    <t>05001310500320140123200</t>
  </si>
  <si>
    <t>05001310500320140164300</t>
  </si>
  <si>
    <t>2016/02/23</t>
  </si>
  <si>
    <t>05001310500920150123700</t>
  </si>
  <si>
    <t>2016/02/12</t>
  </si>
  <si>
    <t>05001310501120150098600</t>
  </si>
  <si>
    <t>05001310500320140174400</t>
  </si>
  <si>
    <t>05001310501820130127800</t>
  </si>
  <si>
    <t>05001310500320150048400</t>
  </si>
  <si>
    <t>05001310500820150118300</t>
  </si>
  <si>
    <t>11001310500520140038000</t>
  </si>
  <si>
    <t>2016/09/12</t>
  </si>
  <si>
    <t>05001310500720150141400</t>
  </si>
  <si>
    <t>05001233300020160089200</t>
  </si>
  <si>
    <t>ESE HOSPITAL MANUEL URIBE ANGEL</t>
  </si>
  <si>
    <t>05001310501620160074500</t>
  </si>
  <si>
    <t>05001310502020140131000</t>
  </si>
  <si>
    <t>05001310502020150057500</t>
  </si>
  <si>
    <t>2016/02/04</t>
  </si>
  <si>
    <t>11001310501520140043800</t>
  </si>
  <si>
    <t>2015/01/15</t>
  </si>
  <si>
    <t>11001310502420160038200</t>
  </si>
  <si>
    <t>11001333603320130047600</t>
  </si>
  <si>
    <t>2013/09/11</t>
  </si>
  <si>
    <t>11001310500520150016200</t>
  </si>
  <si>
    <t>11001310501420150022700</t>
  </si>
  <si>
    <t>2016/01/29</t>
  </si>
  <si>
    <t>11001310503220150034300</t>
  </si>
  <si>
    <t>2016/05/13</t>
  </si>
  <si>
    <t>11001310503120150036100</t>
  </si>
  <si>
    <t>11001310502520150023100</t>
  </si>
  <si>
    <t>11001310501920140062301</t>
  </si>
  <si>
    <t>11001310502320150070100</t>
  </si>
  <si>
    <t>11001310500820120061600</t>
  </si>
  <si>
    <t>2012/12/12</t>
  </si>
  <si>
    <t>11001310500920160018900</t>
  </si>
  <si>
    <t>2016/09/20</t>
  </si>
  <si>
    <t>11001310500720160038300</t>
  </si>
  <si>
    <t>11001310502520140043800</t>
  </si>
  <si>
    <t>11001310503520160006600</t>
  </si>
  <si>
    <t>11001310503120140073800</t>
  </si>
  <si>
    <t>2016/04/01</t>
  </si>
  <si>
    <t>11001310502120160034800</t>
  </si>
  <si>
    <t>11001310500720160012500</t>
  </si>
  <si>
    <t>2016/09/02</t>
  </si>
  <si>
    <t>11001310500820150032600</t>
  </si>
  <si>
    <t>2016/04/29</t>
  </si>
  <si>
    <t>11001310500820140040200</t>
  </si>
  <si>
    <t>2015/08/04</t>
  </si>
  <si>
    <t>11001310500220140060100</t>
  </si>
  <si>
    <t>11001310500220160002500</t>
  </si>
  <si>
    <t>11001310500420160008400</t>
  </si>
  <si>
    <t>11001310500420160006100</t>
  </si>
  <si>
    <t>2017/01/14</t>
  </si>
  <si>
    <t>11001310502820160015100</t>
  </si>
  <si>
    <t>11001310502520150033100</t>
  </si>
  <si>
    <t>11001310502920150082000</t>
  </si>
  <si>
    <t>2016/08/04</t>
  </si>
  <si>
    <t>11001310501720160011500</t>
  </si>
  <si>
    <t>11001310500520160003800</t>
  </si>
  <si>
    <t>11001310501220140037600</t>
  </si>
  <si>
    <t>2015/07/22</t>
  </si>
  <si>
    <t>11001310502320150024100</t>
  </si>
  <si>
    <t>11001310501120150001700</t>
  </si>
  <si>
    <t>2015/03/25</t>
  </si>
  <si>
    <t>11001310503020150002500</t>
  </si>
  <si>
    <t>11001310501520130064800</t>
  </si>
  <si>
    <t>2014/09/23</t>
  </si>
  <si>
    <t>11001310501220140049600</t>
  </si>
  <si>
    <t>81001333300220150014100</t>
  </si>
  <si>
    <t>VELIA SÁNCHEZ MORENO</t>
  </si>
  <si>
    <t>81001 ARAUCA   ARAUCA</t>
  </si>
  <si>
    <t>11001310502820150042900</t>
  </si>
  <si>
    <t>11001310503020140081100</t>
  </si>
  <si>
    <t>11001310501420150012600</t>
  </si>
  <si>
    <t>18001333300120150045100</t>
  </si>
  <si>
    <t>2015/07/10</t>
  </si>
  <si>
    <t xml:space="preserve">ROSA MYRIAM PINZÓN MARROQUIN </t>
  </si>
  <si>
    <t>11001310503420150020100</t>
  </si>
  <si>
    <t>11001310503520150041200</t>
  </si>
  <si>
    <t>11001310500620150002401</t>
  </si>
  <si>
    <t>2015/11/20</t>
  </si>
  <si>
    <t>ESE HOSPITAL REGIONAL DUITAMA</t>
  </si>
  <si>
    <t>11001310501720140064400</t>
  </si>
  <si>
    <t>11001310503820160054100</t>
  </si>
  <si>
    <t>11001310502420150003500</t>
  </si>
  <si>
    <t>11001310500720150013900</t>
  </si>
  <si>
    <t>11001310502120150032000</t>
  </si>
  <si>
    <t>2016/01/25</t>
  </si>
  <si>
    <t>11001310502420150039200</t>
  </si>
  <si>
    <t>11001310501520150062600</t>
  </si>
  <si>
    <t>11001310501020140071801</t>
  </si>
  <si>
    <t>2016/02/25</t>
  </si>
  <si>
    <t>73001310500120150021200</t>
  </si>
  <si>
    <t>CONFENALCO TOLIMA EPSS</t>
  </si>
  <si>
    <t>73001 IBAGUÉ   TOLIMA</t>
  </si>
  <si>
    <t>11001310502020140044800</t>
  </si>
  <si>
    <t>11001310502120160006300</t>
  </si>
  <si>
    <t>11001310501120150082100</t>
  </si>
  <si>
    <t>11001310503220150036700</t>
  </si>
  <si>
    <t>11001310503020150054600</t>
  </si>
  <si>
    <t>11001310503520140047600</t>
  </si>
  <si>
    <t>2016/06/03</t>
  </si>
  <si>
    <t>11001310500820150053000</t>
  </si>
  <si>
    <t>HOSPITAL SAN JUAN DE DIOS DE RIONEGRO</t>
  </si>
  <si>
    <t>11001310503120150012600</t>
  </si>
  <si>
    <t>11001310502820160018200</t>
  </si>
  <si>
    <t>11001310502820150047900</t>
  </si>
  <si>
    <t>11001310500720160024500</t>
  </si>
  <si>
    <t>IPS CRUZ ROJA COLOMBIANA SECCIONAL CALDAS HOSPITAL RAFAEL HENAO TORO</t>
  </si>
  <si>
    <t>11001310500420150039300</t>
  </si>
  <si>
    <t>2016/06/27</t>
  </si>
  <si>
    <t>11001310500420150056700</t>
  </si>
  <si>
    <t>11001310500920150082800</t>
  </si>
  <si>
    <t>11001310500220150069900</t>
  </si>
  <si>
    <t>11001310502820160010300</t>
  </si>
  <si>
    <t>11001310503220150037000</t>
  </si>
  <si>
    <t>11001310503520150047300</t>
  </si>
  <si>
    <t>2016/07/11</t>
  </si>
  <si>
    <t>11001310500820150014500</t>
  </si>
  <si>
    <t>11001310503220140035800</t>
  </si>
  <si>
    <t>11001310502120160027100</t>
  </si>
  <si>
    <t>41001310500120160059400</t>
  </si>
  <si>
    <t>NAYIBE REYES IPILA</t>
  </si>
  <si>
    <t>11001334306520160045900</t>
  </si>
  <si>
    <t>FISIOPRAXIS SAS IPS</t>
  </si>
  <si>
    <t>70001333300720160027800</t>
  </si>
  <si>
    <t>2017/03/29</t>
  </si>
  <si>
    <t>OBER MANUEL PACHECO MONTIEL</t>
  </si>
  <si>
    <t>11001310501420140047700</t>
  </si>
  <si>
    <t>2016/01/27</t>
  </si>
  <si>
    <t>11001310500820150017600</t>
  </si>
  <si>
    <t>70001333300220170008700</t>
  </si>
  <si>
    <t>2017/07/10</t>
  </si>
  <si>
    <t>OMAR MANUEL PACHECO MONTIEL</t>
  </si>
  <si>
    <t>11001310501320150105300</t>
  </si>
  <si>
    <t>2017/06/26</t>
  </si>
  <si>
    <t>11001310503420150085100</t>
  </si>
  <si>
    <t>2016/06/29</t>
  </si>
  <si>
    <t>11001310503220160005800</t>
  </si>
  <si>
    <t>11001310501420160069200</t>
  </si>
  <si>
    <t>2017/05/03</t>
  </si>
  <si>
    <t>11001310500920140049400</t>
  </si>
  <si>
    <t>11001310500920160005800</t>
  </si>
  <si>
    <t>11001310503320150089300</t>
  </si>
  <si>
    <t>11001310503320170040300</t>
  </si>
  <si>
    <t>2017/07/28</t>
  </si>
  <si>
    <t>76001310500820160030701</t>
  </si>
  <si>
    <t>2017/10/02</t>
  </si>
  <si>
    <t>11001310500420160016600</t>
  </si>
  <si>
    <t>2017/06/09</t>
  </si>
  <si>
    <t>11001310500420160036700</t>
  </si>
  <si>
    <t>11001310501720160005200</t>
  </si>
  <si>
    <t>2017/07/17</t>
  </si>
  <si>
    <t>11001410500920160013400</t>
  </si>
  <si>
    <t>2017/05/16</t>
  </si>
  <si>
    <t>11001310501420160047301</t>
  </si>
  <si>
    <t>2017/11/29</t>
  </si>
  <si>
    <t>11001310501420150039701</t>
  </si>
  <si>
    <t>2017/12/01</t>
  </si>
  <si>
    <t>76001310500920170013001</t>
  </si>
  <si>
    <t>2017/08/18</t>
  </si>
  <si>
    <t>11001310502720150018701</t>
  </si>
  <si>
    <t>2017/09/01</t>
  </si>
  <si>
    <t>11001310503520150070901</t>
  </si>
  <si>
    <t>2017/11/28</t>
  </si>
  <si>
    <t>05001333301820170019200</t>
  </si>
  <si>
    <t>2017/10/25</t>
  </si>
  <si>
    <t>11001310502920150021300</t>
  </si>
  <si>
    <t>2017/11/30</t>
  </si>
  <si>
    <t>11001220500020170207501</t>
  </si>
  <si>
    <t>2017/09/14</t>
  </si>
  <si>
    <t>11001334306220160052700</t>
  </si>
  <si>
    <t>SOCIEDAD DE UROLOGOS DEL NORTE DE SANTANDER S.A   URONORTE S.A.</t>
  </si>
  <si>
    <t>11001310501920150026200</t>
  </si>
  <si>
    <t>2017/09/27</t>
  </si>
  <si>
    <t>11001310503420150047400</t>
  </si>
  <si>
    <t>2017/10/20</t>
  </si>
  <si>
    <t>11001310503420160054200</t>
  </si>
  <si>
    <t>AURA MATILDE ALDANA BARACALDO</t>
  </si>
  <si>
    <t>11001310502420160065600</t>
  </si>
  <si>
    <t>2017/10/10</t>
  </si>
  <si>
    <t>11001310503120160033800</t>
  </si>
  <si>
    <t>2017/11/01</t>
  </si>
  <si>
    <t>76001310501320170063700</t>
  </si>
  <si>
    <t>2017/12/12</t>
  </si>
  <si>
    <t>EMSSANAR ESS</t>
  </si>
  <si>
    <t>11001410501020170017000</t>
  </si>
  <si>
    <t>2017/11/21</t>
  </si>
  <si>
    <t>13001333300320160015000</t>
  </si>
  <si>
    <t>ELDA CARO BUELVAS</t>
  </si>
  <si>
    <t>11001032400020160032500</t>
  </si>
  <si>
    <t>110013105001420140061700</t>
  </si>
  <si>
    <t>11001310503320150013500</t>
  </si>
  <si>
    <t>11001310503320170013600</t>
  </si>
  <si>
    <t>05001233300020150068900</t>
  </si>
  <si>
    <t>14 DEMANDADO   LLAMADO EN GARANTIA</t>
  </si>
  <si>
    <t>SOCIEDAD INGENIEROS S.A.S.</t>
  </si>
  <si>
    <t>2017/05/31</t>
  </si>
  <si>
    <t>11001310501620140046200</t>
  </si>
  <si>
    <t>2017/05/06</t>
  </si>
  <si>
    <t>11001310501620150023700</t>
  </si>
  <si>
    <t>76001310501620170021600</t>
  </si>
  <si>
    <t>11001310500420170032000</t>
  </si>
  <si>
    <t>76001310501220160058600</t>
  </si>
  <si>
    <t>11001333606120170008500</t>
  </si>
  <si>
    <t>2017/07/25</t>
  </si>
  <si>
    <t>UNIÓN TEMPORAL FINSEMA</t>
  </si>
  <si>
    <t>11001333606220160052700</t>
  </si>
  <si>
    <t>2017/06/29</t>
  </si>
  <si>
    <t>SOCIEDAD DE UROLOGOS DEL NORTE S.A. URONORTE S.A.</t>
  </si>
  <si>
    <t>76001410500320150097200</t>
  </si>
  <si>
    <t>OMAR ARIAS YUSTI</t>
  </si>
  <si>
    <t>11001310501820140031100</t>
  </si>
  <si>
    <t>2017/09/08</t>
  </si>
  <si>
    <t>11001310503720170040700</t>
  </si>
  <si>
    <t>COOPERATIVA DE SALUD</t>
  </si>
  <si>
    <t>11001310503720170010800</t>
  </si>
  <si>
    <t>76001310501520170018300</t>
  </si>
  <si>
    <t>11001400308120170080100</t>
  </si>
  <si>
    <t>2017/09/11</t>
  </si>
  <si>
    <t>LORENZO JOSE SAPUANA</t>
  </si>
  <si>
    <t>11001400305820170113000</t>
  </si>
  <si>
    <t>HELEN JOHANA ZAMBRANO TORRES</t>
  </si>
  <si>
    <t xml:space="preserve">13001310300720100015000 </t>
  </si>
  <si>
    <t>2017/12/06</t>
  </si>
  <si>
    <t>NAYIBE RODRIGUEZ DE HERREMANN</t>
  </si>
  <si>
    <t>11001400303920160093600</t>
  </si>
  <si>
    <t>2017/11/08</t>
  </si>
  <si>
    <t>CLINICA ERASMO LTDA. VALLEDUPAR</t>
  </si>
  <si>
    <t>68001233300020160050300</t>
  </si>
  <si>
    <t>2017/10/30</t>
  </si>
  <si>
    <t>ESE BARRANCABERMEJA</t>
  </si>
  <si>
    <t>11001310503220170053100</t>
  </si>
  <si>
    <t>JOSE DAVID CARREÑO SANCHEZ</t>
  </si>
  <si>
    <t xml:space="preserve">25000233700020150142900 </t>
  </si>
  <si>
    <t>2017/11/16</t>
  </si>
  <si>
    <t xml:space="preserve">EMPRESA DE ENERGIA DE BOGOTA </t>
  </si>
  <si>
    <t>11001333406420160046400</t>
  </si>
  <si>
    <t>2017/11/15</t>
  </si>
  <si>
    <t xml:space="preserve">ONCOMEDIC LTDA. </t>
  </si>
  <si>
    <t>68001310300220170016700</t>
  </si>
  <si>
    <t>2017/11/14</t>
  </si>
  <si>
    <t>CLINICA CHICAMOCHA</t>
  </si>
  <si>
    <t>66001233300020160072300</t>
  </si>
  <si>
    <t>2017/11/27</t>
  </si>
  <si>
    <t>ROSA EMILIA HERNANDEZ PINO Y OTROS</t>
  </si>
  <si>
    <t>66001 PEREIRA   RISARALDA</t>
  </si>
  <si>
    <t>25000233700020150170000</t>
  </si>
  <si>
    <t>05001333302520170048600</t>
  </si>
  <si>
    <t>2017/12/11</t>
  </si>
  <si>
    <t>05001333303620170019700</t>
  </si>
  <si>
    <t>05001333303020170043700</t>
  </si>
  <si>
    <t>2017/08/29</t>
  </si>
  <si>
    <t>05001333303620170044400</t>
  </si>
  <si>
    <t>2017/11/20</t>
  </si>
  <si>
    <t>05001333301420170049500</t>
  </si>
  <si>
    <t>11001310503620150090800</t>
  </si>
  <si>
    <t>2017/08/10</t>
  </si>
  <si>
    <t>11001400303920160093601</t>
  </si>
  <si>
    <t>2017/02/05</t>
  </si>
  <si>
    <t>CLINICA ERASMO LTDA</t>
  </si>
  <si>
    <t>68001333300420160023400</t>
  </si>
  <si>
    <t>GRACIELA BAEZ</t>
  </si>
  <si>
    <t>11001310502720150059700</t>
  </si>
  <si>
    <t xml:space="preserve">11001310502820150026700
</t>
  </si>
  <si>
    <t>2013/06/14</t>
  </si>
  <si>
    <t>2016/09/09</t>
  </si>
  <si>
    <t>11001310501220160033100</t>
  </si>
  <si>
    <t>2013/11/04</t>
  </si>
  <si>
    <t>2014/10/10</t>
  </si>
  <si>
    <t>2013/03/03</t>
  </si>
  <si>
    <t>11001310303220170055800</t>
  </si>
  <si>
    <t>2017/07/11</t>
  </si>
  <si>
    <t>11001310503320150029700</t>
  </si>
  <si>
    <t>13001333100320070010600</t>
  </si>
  <si>
    <t>DEPARTAMENTO DE BOLIVAR</t>
  </si>
  <si>
    <t>11001334306420160019300</t>
  </si>
  <si>
    <t>11001333103120060010300</t>
  </si>
  <si>
    <t>2007/01/02</t>
  </si>
  <si>
    <t>HOSPITAL DE BOSA</t>
  </si>
  <si>
    <t>2007/10/29</t>
  </si>
  <si>
    <t>41001310300520170024100</t>
  </si>
  <si>
    <t>2017/09/21</t>
  </si>
  <si>
    <t>ESE HOSPITAL UNIVERSITARIO DE NEIVA HERNANDO MONCALEANO PERDOMO</t>
  </si>
  <si>
    <t>41001310300520170021200</t>
  </si>
  <si>
    <t>41001310300520170030000</t>
  </si>
  <si>
    <t>2017/11/11</t>
  </si>
  <si>
    <t>11001310501220170056900</t>
  </si>
  <si>
    <t>2017/12/10</t>
  </si>
  <si>
    <t>CRUZ BLANCA EPS</t>
  </si>
  <si>
    <t>11001310501420130025700</t>
  </si>
  <si>
    <t>2013/05/05</t>
  </si>
  <si>
    <t>ALBEIRO MAYA ARDILA</t>
  </si>
  <si>
    <t>11001310501620160044600</t>
  </si>
  <si>
    <t>SERVICIO OCCIDENTAL DE SALUD EPS</t>
  </si>
  <si>
    <t>05001310501020090021201</t>
  </si>
  <si>
    <t>05001310500320090121702</t>
  </si>
  <si>
    <t>2009/07/12</t>
  </si>
  <si>
    <t>05001310501520140184500</t>
  </si>
  <si>
    <t>2015/01/01</t>
  </si>
  <si>
    <t>05001310501620080004400</t>
  </si>
  <si>
    <t>2008/11/11</t>
  </si>
  <si>
    <t>05001310501620100007500</t>
  </si>
  <si>
    <t>2010/12/04</t>
  </si>
  <si>
    <t>05001310501520090005900</t>
  </si>
  <si>
    <t>2009/03/03</t>
  </si>
  <si>
    <t>05001310500420100008000</t>
  </si>
  <si>
    <t>2010/06/06</t>
  </si>
  <si>
    <t>050013303100620120001400</t>
  </si>
  <si>
    <t>2012/01/01</t>
  </si>
  <si>
    <t>05001233300020160173500</t>
  </si>
  <si>
    <t>COLPENSIONES</t>
  </si>
  <si>
    <t>11001334306420160048100</t>
  </si>
  <si>
    <t>SERVICIOS ESPECIALIZADOS FCB S.A.S.</t>
  </si>
  <si>
    <t xml:space="preserve">76001310501220140043200 </t>
  </si>
  <si>
    <r>
      <t xml:space="preserve">Para la vigencia 2017 no se  asumieron </t>
    </r>
    <r>
      <rPr>
        <sz val="11"/>
        <color rgb="FF000000"/>
        <rFont val="Calibri"/>
        <family val="2"/>
        <scheme val="minor"/>
      </rPr>
      <t xml:space="preserve">compromisos presupuestales para actividades ambientales </t>
    </r>
  </si>
  <si>
    <t xml:space="preserve">Para la vigencia 2017 no se  asumieron compromisos presupuestales para actividades ambientales </t>
  </si>
  <si>
    <t>En la Facturación en consumo de energia, de diciembre 2017 el consumo bajo en  $2.213.290</t>
  </si>
  <si>
    <t xml:space="preserve">ES LIDERADO POR LA ADMINISTRACION DEL EDIFICIO </t>
  </si>
  <si>
    <t>11001410500220170013300</t>
  </si>
  <si>
    <t>CAJA DE COMPENSACION FAMILIAR COMPENSAR - PROGRAMA ENTIDAD PROMOTORA DE SALUD COMPENSAR</t>
  </si>
  <si>
    <t>Los recursos que la ADRES administra provenientes del PGN corresponden a Transferencias y por lo tanto para su ejecución no se requiere la formulación de proyectos de inversión.</t>
  </si>
  <si>
    <t>EN LA SUBSANACIÓN DE LA DEMANDA EL APODERADO MODIFICÓ LA CUANTÍA DE LA DEMANDA $223.280.288</t>
  </si>
  <si>
    <t>PROCESO EJECUTIVO</t>
  </si>
  <si>
    <t>05001310501520140171200</t>
  </si>
  <si>
    <t xml:space="preserve">INFORMACION DE ORIGEN DE INGRESOS CORRESPONDEN A LA UNIDAD DE RECURSOS ADMINISTRADOS URA DE ADRES, SEGÚN LO ESTABLECIDO POR LA CONTADURIA GENERAL DE LA NACION PARA EFECTOS EN EL CHIP CONTABLE </t>
  </si>
  <si>
    <t>Aportes e Impuestos</t>
  </si>
  <si>
    <t>Cotizaciones al SGSSS</t>
  </si>
  <si>
    <t>Aporte Solidaridad de Regímenes de Excepción y Especiales</t>
  </si>
  <si>
    <t>Aportes Cajas de Compensación  Familiar</t>
  </si>
  <si>
    <t>Recursos ET Aseguramiento en Salud</t>
  </si>
  <si>
    <t>Recursos con destinación específica</t>
  </si>
  <si>
    <t>Disponibilidad inicial</t>
  </si>
  <si>
    <t>Reintegros/Recuperaciones</t>
  </si>
  <si>
    <t>Multas</t>
  </si>
  <si>
    <t xml:space="preserve">INFORMACION DE ORIGEN DE INGRESOS CORRESPONDEN A LA UNIDAD DE GESTION GENERAL UGG DE ADRES, SEGÚN LO ESTABLECIDO POR LA CONTADURIA GENERAL DE LA NACION PARA EFECTOS EN EL CHIP CONTABLE </t>
  </si>
  <si>
    <t>Otros ingresos Diversos</t>
  </si>
  <si>
    <t>Recuperación de Cartera</t>
  </si>
  <si>
    <t>Rendimientos Financieros e intereses</t>
  </si>
  <si>
    <t xml:space="preserve">Otros Recursos de Capital   </t>
  </si>
  <si>
    <t>NO APLICA</t>
  </si>
  <si>
    <t>Registre observaciones en el BLOQUE 4 - TOTAL COMPOSICIÓN PATRIMONIAL.  INFORMACION DE COMPOSICION PATRIMONIAL CORRESPONDEN A LA UNIDAD DE RECURSOS ADMINISTRADOS URA DE ADRES, SEGÚN LO ESTABLECIDO POR LA CGN PARA EFECTOS CONTABLES</t>
  </si>
  <si>
    <t>Registre observaciones en el BLOQUE 4 - TOTAL COMPOSICIÓN PATRIMONIAL. INFORMACION DE COMPOSICION PATRIMONIAL CORRESPONDEN A LA UNIDAD DE GESTION GENERAL UGG DE ADRES, SEGÚN LO ESTABLECIDO POR LA CGN PARA EFECTOS CONTABLES</t>
  </si>
  <si>
    <t>EL PATRIMONIO DE LA UNIDAD DE RECURSOS ADMINISTRADOS  A 31 DE DICIEMBRE DE 2017, ESTA COMPUESTO POR  EL NETO DE LOS BIENES Y DERECHOS RECIBIDOS DEL FOSYGA A 01 DE AGOSTO DE 2017, MAS EL RESULTADO DEL EJERCICIO AL CIERRE DE LA VIGENCIA. INFORMACION CORRESPONDEN A LA UNIDAD DE RECURSOS ADMINISTRADOS URA DE ADRES, SEGÚN LO ESTABLECIDO POR LA CGN PARA EFECTOS CONTABLES</t>
  </si>
  <si>
    <t>Al cierre de la vigencia el patrimnonio de la Unidad de Gestiòn General de la AADRES. INFORMACION DE COMPOSICION PATRIMONIAL CORRESPONDEN A LA UNIDAD DE GESTION GENERAL UGG DE ADRES, SEGÚN LO ESTABLECIDO POR LA CGN PARA EFECTOS CONTABLES</t>
  </si>
  <si>
    <t>AGOSTO A DICIEMBRE DE 2017</t>
  </si>
  <si>
    <t xml:space="preserve">SISTEMA GENERAL DE PARTICIPACIONES (REG SUBS - AUDIT. SUPERSALUD). INFORMACION DE TRANSFERENCIAS CORRESPONDEN A LA UNIDAD DE RECURSOS ADMINISTRADOS URA DE ADRES, SEGÚN LO ESTABLECIDO POR LA CONTADURIA GENERAL DE LA NACION PARA EFECTOS EN EL CHIP CONTABLE </t>
  </si>
  <si>
    <t xml:space="preserve">Pago Obligaciones ESE´S con Recursos FONSAET. INFORMACION DE TRANSFERENCIAS CORRESPONDEN A LA UNIDAD DE RECURSOS ADMINISTRADOS URA DE ADRES, SEGÚN LO ESTABLECIDO POR LA CONTADURIA GENERAL DE LA NACION PARA EFECTOS EN EL CHIP CONTABLE </t>
  </si>
  <si>
    <t>VIGENCIA  2017</t>
  </si>
  <si>
    <t>TRASLADO DEL PRESUPUESTO DE GASTOS DE FUNCIONAMIENTO DEL MINISTRIO DE SALUD Y PROTECCION SOCIAL PARA LA VIGENCIA 2017 RESOLUCIÓN NO.0030 DEL 12 DE ENERO DE 2017. INFORMACION DE TRANSFERENCIAS CORRESPONDEN A LA UNIDAD DE GESTION GENERAL UGG DE ADRES, SEGÚN LO ESTABLECIDO POR LA CGN PARA EFECTOS CONTABLES</t>
  </si>
  <si>
    <t>DISTRIBUCIÓN EN EL PRESUPUESTO DEL MINISTERIO DE TRABAJO - ADICION AL PRESUPUESTO DE INGRESOS Y GASTOS  DE LA UGG PARA LA VIGENCIA 2017 RESOLUCIÓN NO.0497 DEL 15 DE FEBRERO DE 2017. INFORMACION DE TRANSFERENCIAS CORRESPONDEN A LA UNIDAD DE GESTION GENERAL UGG DE ADRES, SEGÚN LO ESTABLECIDO POR LA CGN PARA EFECTOS CONTABLES</t>
  </si>
  <si>
    <t xml:space="preserve">INFORMACION DE CIERRE PRESUPUESTAL CORRESPONDEN A LA UNIDAD DE RECURSOS ADMINISTRADOS URA DE ADRES, SEGÚN LO ESTABLECIDO POR LA CONTADURIA GENERAL DE LA NACION PARA EFECTOS EN EL CHIP CONTABLE </t>
  </si>
  <si>
    <t xml:space="preserve">INFORMACION DE CIERRE PRESUPUESTAL CORRESPONDEN A LA UNIDAD DE GESTION GENERAL UGG DE ADRES, SEGÚN LO ESTABLECIDO POR LA CONTADURIA GENERAL DE LA NACION PARA EFECTOS EN EL CHIP CONTABLE </t>
  </si>
  <si>
    <t xml:space="preserve">INFORMACION DE ORIGEN DE INGRESOS PRESUPUESTADOS DE $35480844747 Y LOS INGRESOS RECAUDADOS DE $44049301273, QUE CORRESPONDEN A LA UNIDAD DE RECURSOS ADMINISTRADOS URA DE ADRES, SEGÚN LO ESTABLECIDO POR LA CONTADURIA GENERAL DE LA NACION PARA EFECTOS EN EL CHIP CONTABLE </t>
  </si>
  <si>
    <t xml:space="preserve">INFORMACION DE ORIGEN DE INGRESOS PRESUPUESTADOS DE $2728389530432 Y LOS INGRESOS RECAUDADOS DE $2717657415365, QUE CORRESPONDEN A LA UNIDAD DE RECURSOS ADMINISTRADOS URA DE ADRES, SEGÚN LO ESTABLECIDO POR LA CONTADURIA GENERAL DE LA NACION PARA EFECTOS EN EL CHIP CONTABLE </t>
  </si>
  <si>
    <t xml:space="preserve">ORIGEN DE INGRESOS PRESUPUESTADOS DE APORTES DE NACION DE LA UNIDAD DE RECURSOS ADMINISTRADOS URA POR $4274085186525 Y LA UNIDAD DE GESTION GENERAL POR 22300000000 PARA UN TOTAL DE $4296385186525, Y LOS INGRESOS RECAUDADOS DE LA URA POR $4106847376706 Y DE LA UGG POR VALOR DE $14338677998, PARA UN TOTAL DE $4121186054704. SEGÚN LO ESTABLECIDO POR LA CGN PARA EFECTOS DEL CHIP CONTABLE. </t>
  </si>
  <si>
    <t>Otros ingresos, sanciones y rendimientos</t>
  </si>
  <si>
    <t xml:space="preserve">INGRESOS PRESUPUESTADOS DE OTROS INGRESOS $54432463826 Y LOS INGRESOS RECAUDADOS DE $15387020016, CONFORMADA POR LAS PARTIDAS DE (OTROS INGRESOS$15.314.058.973, SANCIONES CONTRATISTAS $55,600,759 Y RENDIMIENTOS FINANCIEROS $315,180). QUE CORRESPONDEN A LA UNIDAD DE GESTION GENERAL UGG DE ADRES, SEGÚN LO ESTABLECIDO POR LA CGN PARA EFECTOS EN EL CHIP CONTABLE </t>
  </si>
  <si>
    <t xml:space="preserve">INGRESOS PROYECTADOS  POR VALOR DE $4922674346774 Y LOS INGRESOS RECAUDADOS POR $4818038336959, CIFRAS QUE CORRESPONDEN A LA UNIDAD DE RECURSOS ADMINISTRADOS URA DE ADRES. SEGÚN LO ESTABLECIDO POR LA CONTADURIA GENERAL DE LA NACION PARA EFECTOS EN EL CHIP CONTABLE. </t>
  </si>
  <si>
    <t xml:space="preserve">INGRESOS PROYECTADOS  POR VALOR DE $7383651032800 Y LOS INGRESOS RECAUDADOS POR $7500549475245, CIFRAS QUE CORRESPONDEN A LA UNIDAD DE RECURSOS ADMINISTRADOS URA DE ADRES. SEGÚN LO ESTABLECIDO POR LA CONTADURIA GENERAL DE LA NACION PARA EFECTOS EN EL CHIP CONTABLE. </t>
  </si>
  <si>
    <t xml:space="preserve">INGRESOS PROYECTADOS  POR VALOR DE $388915396618 Y LOS INGRESOS RECAUDADOS POR $339673617270, CIFRAS QUE CORRESPONDEN A LA UNIDAD DE RECURSOS ADMINISTRADOS URA DE ADRES. SEGÚN LO ESTABLECIDO POR LA CONTADURIA GENERAL DE LA NACION PARA EFECTOS EN EL CHIP CONTABLE. </t>
  </si>
  <si>
    <t xml:space="preserve">INGRESOS PROYECTADOS  POR VALOR DE $175203555706 Y LOS INGRESOS RECAUDADOS POR $187195509972, CIFRAS QUE CORRESPONDEN A LA UNIDAD DE RECURSOS ADMINISTRADOS URA DE ADRES. SEGÚN LO ESTABLECIDO POR LA CONTADURIA GENERAL DE LA NACION PARA EFECTOS EN EL CHIP CONTABLE. </t>
  </si>
  <si>
    <t xml:space="preserve">INGRESOS PROYECTADOS  POR VALOR DE $2890838071645 Y LOS INGRESOS RECAUDADOS POR $3069931156442, CIFRAS QUE CORRESPONDEN A LA UNIDAD DE RECURSOS ADMINISTRADOS URA DE ADRES. SEGÚN LO ESTABLECIDO POR LA CONTADURIA GENERAL DE LA NACION PARA EFECTOS EN EL CHIP CONTABLE. </t>
  </si>
  <si>
    <t xml:space="preserve">INGRESOS PROYECTADOS  POR VALOR DE $120770561411 Y LOS INGRESOS RECAUDADOS POR $4010927054, CIFRAS QUE CORRESPONDEN A LA UNIDAD DE RECURSOS ADMINISTRADOS URA DE ADRES. SEGÚN LO ESTABLECIDO POR LA CONTADURIA GENERAL DE LA NACION PARA EFECTOS EN EL CHIP CONTABLE. </t>
  </si>
  <si>
    <t xml:space="preserve">INGRESOS PROYECTADOS  POR VALOR DE $2078525961198 Y LOS INGRESOS RECAUDADOS POR $2078525961198, CIFRAS QUE CORRESPONDEN A LA UNIDAD DE RECURSOS ADMINISTRADOS URA DE ADRES. SEGÚN LO ESTABLECIDO POR LA CONTADURIA GENERAL DE LA NACION PARA EFECTOS EN EL CHIP CONTABLE. </t>
  </si>
  <si>
    <t xml:space="preserve">INGRESOS PROYECTADOS  POR VALOR DE $0 Y LOS INGRESOS RECAUDADOS POR $180095123673, CIFRAS QUE CORRESPONDEN A LA UNIDAD DE RECURSOS ADMINISTRADOS URA DE ADRES. SEGÚN LO ESTABLECIDO POR LA CONTADURIA GENERAL DE LA NACION PARA EFECTOS EN EL CHIP CONTABLE. </t>
  </si>
  <si>
    <t xml:space="preserve">INGRESOS PROYECTADOS  POR VALOR DE $92927628 Y LOS INGRESOS RECAUDADOS POR $32787777, CIFRAS QUE CORRESPONDEN A LA UNIDAD DE RECURSOS ADMINISTRADOS URA DE ADRES. SEGÚN LO ESTABLECIDO POR LA CONTADURIA GENERAL DE LA NACION PARA EFECTOS EN EL CHIP CONTABLE. </t>
  </si>
  <si>
    <t xml:space="preserve">INGRESOS PROYECTADOS  POR VALOR DE $0 Y LOS INGRESOS RECAUDADOS POR $139964629284, CIFRAS QUE CORRESPONDEN A LA UNIDAD DE RECURSOS ADMINISTRADOS URA DE ADRES. SEGÚN LO ESTABLECIDO POR LA CONTADURIA GENERAL DE LA NACION PARA EFECTOS EN EL CHIP CONTABLE. </t>
  </si>
  <si>
    <t xml:space="preserve">INGRESOS PROYECTADOS  POR VALOR DE $17916467848 Y LOS INGRESOS RECAUDADOS POR $164742706589, CIFRAS QUE CORRESPONDEN A LA UNIDAD DE RECURSOS ADMINISTRADOS URA DE ADRES. SEGÚN LO ESTABLECIDO POR LA CONTADURIA GENERAL DE LA NACION PARA EFECTOS EN EL CHIP CONTABLE. </t>
  </si>
  <si>
    <t xml:space="preserve">INGRESOS PROYECTADOS  POR VALOR DE $24722822205 Y LOS INGRESOS RECAUDADOS POR $119476502237, CIFRAS QUE CORRESPONDEN A LA UNIDAD DE RECURSOS ADMINISTRADOS URA DE ADRES. SEGÚN LO ESTABLECIDO POR LA CONTADURIA GENERAL DE LA NACION PARA EFECTOS EN EL CHIP CONTABLE. </t>
  </si>
  <si>
    <t xml:space="preserve">INGRESOS PROYECTADOS  POR VALOR DE $94661965782 Y LOS INGRESOS RECAUDADOS POR $20509195, CIFRAS QUE CORRESPONDEN A LA UNIDAD DE RECURSOS ADMINISTRADOS URA DE ADRES. SEGÚN LO ESTABLECIDO POR LA CONTADURIA GENERAL DE LA NACION PARA EFECTOS EN EL CHIP CONTABLE. </t>
  </si>
  <si>
    <t xml:space="preserve">INFORMACION DE ORIGEN DE INGRESOS PRESUPUESTADOS $0 Y RECAUDADOS $0 CORRESPONDEN A LA UNIDAD DE GESTION GENERAL UGG DE ADRES, SEGÚN LO ESTABLECIDO POR LA CONTADURIA GENERAL DE LA NACION PARA EFECTOS EN EL CHIP CONTABLE </t>
  </si>
  <si>
    <t xml:space="preserve">Registre observaciones en el BLOQUE 4 - TOTAL COMPOSICIÓN PATRIMONIAL. INFORMACION DE COMPOSICION PATRIMONIAL DEL 100% QUE CORRESPONDEN Al VALOR DE BANCOS Y CUENTAS POR COBRAR MENOS LAS CUENTAS POR PAGAR ENTREGADAS POR EL MINISTERIO DE PROTECCION Y SEGURIDAD SOCIAL CORRESPONDIENTE A LA INFORMACION DE FOSYGA A LA UNIDAD DE RECURSOS ADMINISTRADOS URA DE ADRES,  </t>
  </si>
  <si>
    <t>Registre observaciones en el BLOQUE 4 - TOTAL COMPOSICIÓN PATRIMONIAL. INFORMACION DE COMPOSICION PATRIMONIAL CORRESPONDEN AL 0% DE LA UNIDAD DE GESTION GENERAL UGG DE ADRES,  EN RAZON A QUE SE CREO ESTA AREA COMO UNIDAD NUEVA EN ADRES  PARA EL FUNCIONAMIENTO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</si>
</sst>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yyyy/mm/dd"/>
    <numFmt numFmtId="165" formatCode="yyyy\-mm\-dd;@"/>
    <numFmt numFmtId="166" formatCode="dd/mm/yyyy;@"/>
    <numFmt numFmtId="167" formatCode="&quot;$&quot;\ #,##0.00"/>
  </numFmts>
  <fonts count="1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11"/>
      <color indexed="8"/>
      <name val="Arial Narrow"/>
      <family val="2"/>
    </font>
    <font>
      <sz val="11"/>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2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s>
  <cellStyleXfs count="5">
    <xf numFmtId="0" fontId="0" fillId="0" borderId="0"/>
    <xf numFmtId="0" fontId="4" fillId="5" borderId="3"/>
    <xf numFmtId="9" fontId="4" fillId="5" borderId="3" applyFont="0" applyFill="0" applyBorder="0" applyAlignment="0" applyProtection="0"/>
    <xf numFmtId="42" fontId="4" fillId="5" borderId="3" applyFont="0" applyFill="0" applyBorder="0" applyAlignment="0" applyProtection="0"/>
    <xf numFmtId="0" fontId="4" fillId="5" borderId="3"/>
  </cellStyleXfs>
  <cellXfs count="163">
    <xf numFmtId="0" fontId="0" fillId="0" borderId="0" xfId="0"/>
    <xf numFmtId="0" fontId="2"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4" fontId="3" fillId="4" borderId="5" xfId="0" applyNumberFormat="1" applyFont="1" applyFill="1" applyBorder="1" applyAlignment="1">
      <alignment horizontal="center" vertical="center"/>
    </xf>
    <xf numFmtId="0" fontId="3" fillId="6" borderId="4" xfId="0" applyFont="1" applyFill="1" applyBorder="1" applyAlignment="1">
      <alignment vertical="center"/>
    </xf>
    <xf numFmtId="0" fontId="0" fillId="4" borderId="4" xfId="0" quotePrefix="1" applyFill="1" applyBorder="1" applyAlignment="1" applyProtection="1">
      <alignment vertical="center"/>
      <protection locked="0"/>
    </xf>
    <xf numFmtId="0" fontId="4" fillId="5" borderId="3" xfId="1"/>
    <xf numFmtId="0" fontId="5" fillId="2" borderId="2" xfId="1" applyFont="1" applyFill="1" applyBorder="1" applyAlignment="1">
      <alignment horizontal="center" vertical="center"/>
    </xf>
    <xf numFmtId="164" fontId="6" fillId="4" borderId="5" xfId="1" applyNumberFormat="1" applyFont="1" applyFill="1" applyBorder="1" applyAlignment="1">
      <alignment horizontal="center" vertical="center"/>
    </xf>
    <xf numFmtId="9" fontId="0" fillId="5" borderId="3" xfId="2" applyFont="1"/>
    <xf numFmtId="0" fontId="5" fillId="2" borderId="2" xfId="1" applyFont="1" applyFill="1" applyBorder="1" applyAlignment="1">
      <alignment horizontal="center" vertical="center"/>
    </xf>
    <xf numFmtId="0" fontId="4" fillId="5" borderId="3" xfId="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4" fillId="4" borderId="6" xfId="1" applyFill="1" applyBorder="1" applyAlignment="1" applyProtection="1">
      <alignment vertical="center"/>
      <protection locked="0"/>
    </xf>
    <xf numFmtId="0" fontId="4" fillId="5" borderId="7" xfId="1" applyBorder="1" applyAlignment="1">
      <alignment horizontal="left" vertical="center"/>
    </xf>
    <xf numFmtId="0" fontId="4" fillId="4" borderId="8" xfId="1" applyFill="1" applyBorder="1" applyAlignment="1" applyProtection="1">
      <alignment vertical="center"/>
      <protection locked="0"/>
    </xf>
    <xf numFmtId="0" fontId="4" fillId="5" borderId="6" xfId="1" applyBorder="1" applyAlignment="1">
      <alignment horizontal="justify" vertical="center" wrapText="1"/>
    </xf>
    <xf numFmtId="0" fontId="4" fillId="5" borderId="7" xfId="1" applyBorder="1" applyAlignment="1">
      <alignment vertical="center"/>
    </xf>
    <xf numFmtId="0" fontId="4" fillId="4" borderId="7" xfId="1" applyFill="1" applyBorder="1" applyAlignment="1" applyProtection="1">
      <alignment horizontal="justify" vertical="center"/>
      <protection locked="0"/>
    </xf>
    <xf numFmtId="0" fontId="4" fillId="4" borderId="7" xfId="1" applyFill="1" applyBorder="1" applyAlignment="1" applyProtection="1">
      <alignment vertical="center"/>
      <protection locked="0"/>
    </xf>
    <xf numFmtId="9" fontId="4" fillId="4" borderId="7" xfId="1" applyNumberFormat="1" applyFill="1" applyBorder="1" applyAlignment="1" applyProtection="1">
      <alignment vertical="center"/>
      <protection locked="0"/>
    </xf>
    <xf numFmtId="42" fontId="0" fillId="4" borderId="7" xfId="3" applyFont="1" applyFill="1" applyBorder="1" applyAlignment="1" applyProtection="1">
      <alignment vertical="center"/>
      <protection locked="0"/>
    </xf>
    <xf numFmtId="0" fontId="4" fillId="5" borderId="7" xfId="1" applyBorder="1" applyAlignment="1">
      <alignment horizontal="justify" vertical="center" wrapText="1"/>
    </xf>
    <xf numFmtId="9" fontId="0" fillId="4" borderId="7" xfId="2" applyFont="1" applyFill="1" applyBorder="1" applyAlignment="1" applyProtection="1">
      <alignment vertical="center"/>
      <protection locked="0"/>
    </xf>
    <xf numFmtId="0" fontId="4" fillId="4" borderId="9" xfId="1" applyFill="1" applyBorder="1" applyAlignment="1" applyProtection="1">
      <alignment horizontal="justify" vertical="center"/>
      <protection locked="0"/>
    </xf>
    <xf numFmtId="0" fontId="5" fillId="2" borderId="3" xfId="1" applyFont="1" applyFill="1" applyBorder="1" applyAlignment="1">
      <alignment horizontal="center" vertical="center"/>
    </xf>
    <xf numFmtId="0" fontId="4" fillId="4" borderId="10" xfId="1" applyFill="1" applyBorder="1" applyAlignment="1" applyProtection="1">
      <alignment vertical="center"/>
      <protection locked="0"/>
    </xf>
    <xf numFmtId="0" fontId="4" fillId="5" borderId="5" xfId="1" applyBorder="1" applyAlignment="1">
      <alignment horizontal="left" vertical="center"/>
    </xf>
    <xf numFmtId="0" fontId="4" fillId="4" borderId="11" xfId="1" applyFill="1" applyBorder="1" applyAlignment="1" applyProtection="1">
      <alignment vertical="center"/>
      <protection locked="0"/>
    </xf>
    <xf numFmtId="0" fontId="4" fillId="5" borderId="10" xfId="1" applyBorder="1" applyAlignment="1">
      <alignment horizontal="justify" vertical="center" wrapText="1"/>
    </xf>
    <xf numFmtId="0" fontId="4" fillId="5" borderId="5" xfId="1" applyBorder="1" applyAlignment="1">
      <alignment vertical="center"/>
    </xf>
    <xf numFmtId="0" fontId="4" fillId="4" borderId="5" xfId="1" applyFill="1" applyBorder="1" applyAlignment="1" applyProtection="1">
      <alignment horizontal="justify" vertical="center"/>
      <protection locked="0"/>
    </xf>
    <xf numFmtId="0" fontId="4" fillId="4" borderId="5" xfId="1" applyFill="1" applyBorder="1" applyAlignment="1" applyProtection="1">
      <alignment vertical="center"/>
      <protection locked="0"/>
    </xf>
    <xf numFmtId="9" fontId="4" fillId="4" borderId="5" xfId="1" applyNumberFormat="1" applyFill="1" applyBorder="1" applyAlignment="1" applyProtection="1">
      <alignment vertical="center"/>
      <protection locked="0"/>
    </xf>
    <xf numFmtId="42" fontId="0" fillId="4" borderId="5" xfId="3" applyFont="1" applyFill="1" applyBorder="1" applyAlignment="1" applyProtection="1">
      <alignment vertical="center"/>
      <protection locked="0"/>
    </xf>
    <xf numFmtId="0" fontId="4" fillId="5" borderId="5" xfId="1" applyBorder="1" applyAlignment="1">
      <alignment horizontal="justify" vertical="center" wrapText="1"/>
    </xf>
    <xf numFmtId="9" fontId="0" fillId="4" borderId="5" xfId="2" applyFont="1" applyFill="1" applyBorder="1" applyAlignment="1" applyProtection="1">
      <alignment vertical="center"/>
      <protection locked="0"/>
    </xf>
    <xf numFmtId="0" fontId="4" fillId="4" borderId="12" xfId="1" applyFill="1" applyBorder="1" applyAlignment="1" applyProtection="1">
      <alignment horizontal="justify" vertical="center"/>
      <protection locked="0"/>
    </xf>
    <xf numFmtId="0" fontId="4" fillId="5" borderId="5" xfId="1" applyBorder="1" applyAlignment="1">
      <alignment horizontal="justify" vertical="center"/>
    </xf>
    <xf numFmtId="9" fontId="4" fillId="5" borderId="5" xfId="1" applyNumberFormat="1" applyBorder="1" applyAlignment="1">
      <alignment vertical="center"/>
    </xf>
    <xf numFmtId="42" fontId="0" fillId="5" borderId="5" xfId="3" applyFont="1" applyBorder="1" applyAlignment="1">
      <alignment vertical="center"/>
    </xf>
    <xf numFmtId="9" fontId="4" fillId="5" borderId="5" xfId="1" applyNumberFormat="1" applyFill="1" applyBorder="1" applyAlignment="1">
      <alignment vertical="center"/>
    </xf>
    <xf numFmtId="0" fontId="4" fillId="5" borderId="12" xfId="1" applyBorder="1" applyAlignment="1">
      <alignment horizontal="justify" vertical="center"/>
    </xf>
    <xf numFmtId="0" fontId="4" fillId="5" borderId="5" xfId="1" applyFill="1" applyBorder="1" applyAlignment="1">
      <alignment horizontal="justify" vertical="center"/>
    </xf>
    <xf numFmtId="1" fontId="0" fillId="5" borderId="5" xfId="2" applyNumberFormat="1" applyFont="1" applyFill="1" applyBorder="1" applyAlignment="1">
      <alignment vertical="center"/>
    </xf>
    <xf numFmtId="1" fontId="4" fillId="5" borderId="5" xfId="1" applyNumberFormat="1" applyBorder="1" applyAlignment="1">
      <alignment vertical="center"/>
    </xf>
    <xf numFmtId="9" fontId="0" fillId="5" borderId="5" xfId="2" applyFont="1" applyBorder="1" applyAlignment="1">
      <alignment vertical="center"/>
    </xf>
    <xf numFmtId="0" fontId="4" fillId="5" borderId="5" xfId="1" applyBorder="1" applyAlignment="1">
      <alignment vertical="center" wrapText="1"/>
    </xf>
    <xf numFmtId="0" fontId="4" fillId="5" borderId="12" xfId="1" applyBorder="1" applyAlignment="1">
      <alignment horizontal="justify" vertical="center" wrapText="1"/>
    </xf>
    <xf numFmtId="9" fontId="0" fillId="5" borderId="5" xfId="2" applyFont="1" applyFill="1" applyBorder="1" applyAlignment="1">
      <alignment vertical="center"/>
    </xf>
    <xf numFmtId="1" fontId="0" fillId="5" borderId="5" xfId="2" applyNumberFormat="1" applyFont="1" applyBorder="1" applyAlignment="1">
      <alignment vertical="center"/>
    </xf>
    <xf numFmtId="9" fontId="4" fillId="5" borderId="3" xfId="1" applyNumberFormat="1" applyBorder="1" applyAlignment="1">
      <alignment vertical="center"/>
    </xf>
    <xf numFmtId="0" fontId="4" fillId="4" borderId="13" xfId="1" applyFill="1" applyBorder="1" applyAlignment="1" applyProtection="1">
      <alignment vertical="center"/>
      <protection locked="0"/>
    </xf>
    <xf numFmtId="0" fontId="4" fillId="5" borderId="14" xfId="1" applyBorder="1" applyAlignment="1">
      <alignment horizontal="left" vertical="center"/>
    </xf>
    <xf numFmtId="0" fontId="4" fillId="4" borderId="15" xfId="1" applyFill="1" applyBorder="1" applyAlignment="1" applyProtection="1">
      <alignment vertical="center"/>
      <protection locked="0"/>
    </xf>
    <xf numFmtId="0" fontId="4" fillId="5" borderId="13" xfId="1" applyBorder="1" applyAlignment="1">
      <alignment horizontal="justify" vertical="center" wrapText="1"/>
    </xf>
    <xf numFmtId="0" fontId="4" fillId="5" borderId="14" xfId="1" applyBorder="1" applyAlignment="1">
      <alignment vertical="center"/>
    </xf>
    <xf numFmtId="0" fontId="4" fillId="5" borderId="14" xfId="1" applyFill="1" applyBorder="1" applyAlignment="1">
      <alignment horizontal="justify" vertical="center"/>
    </xf>
    <xf numFmtId="0" fontId="4" fillId="4" borderId="14" xfId="1" applyFill="1" applyBorder="1" applyAlignment="1" applyProtection="1">
      <alignment vertical="center"/>
      <protection locked="0"/>
    </xf>
    <xf numFmtId="1" fontId="4" fillId="5" borderId="14" xfId="1" applyNumberFormat="1" applyBorder="1" applyAlignment="1">
      <alignment vertical="center"/>
    </xf>
    <xf numFmtId="0" fontId="4" fillId="5" borderId="14" xfId="1" applyBorder="1" applyAlignment="1">
      <alignment horizontal="justify" vertical="center" wrapText="1"/>
    </xf>
    <xf numFmtId="9" fontId="4" fillId="5" borderId="14" xfId="1" applyNumberFormat="1" applyBorder="1" applyAlignment="1">
      <alignment vertical="center"/>
    </xf>
    <xf numFmtId="9" fontId="4" fillId="5" borderId="14" xfId="1" applyNumberFormat="1" applyFill="1" applyBorder="1" applyAlignment="1">
      <alignment vertical="center"/>
    </xf>
    <xf numFmtId="0" fontId="4" fillId="5" borderId="16" xfId="1" applyBorder="1" applyAlignment="1">
      <alignment horizontal="justify" vertical="center"/>
    </xf>
    <xf numFmtId="0" fontId="4" fillId="5" borderId="3" xfId="1" applyFill="1" applyBorder="1"/>
    <xf numFmtId="0" fontId="7" fillId="5" borderId="3" xfId="1" applyFont="1"/>
    <xf numFmtId="0" fontId="4" fillId="5" borderId="16" xfId="1" applyBorder="1" applyAlignment="1">
      <alignment horizontal="justify" vertical="center" wrapText="1"/>
    </xf>
    <xf numFmtId="0" fontId="4" fillId="5" borderId="14" xfId="1" applyBorder="1" applyAlignment="1">
      <alignment horizontal="justify" vertical="center"/>
    </xf>
    <xf numFmtId="9" fontId="4" fillId="5" borderId="14" xfId="1" applyNumberFormat="1" applyFill="1" applyBorder="1"/>
    <xf numFmtId="0" fontId="4" fillId="5" borderId="14" xfId="1" applyFill="1" applyBorder="1" applyAlignment="1">
      <alignment vertical="top" wrapText="1"/>
    </xf>
    <xf numFmtId="1" fontId="4" fillId="5" borderId="14" xfId="1" applyNumberFormat="1" applyBorder="1" applyAlignment="1"/>
    <xf numFmtId="0" fontId="4" fillId="5" borderId="14" xfId="1" applyFill="1" applyBorder="1" applyAlignment="1" applyProtection="1">
      <alignment horizontal="justify" vertical="center" wrapText="1"/>
      <protection locked="0"/>
    </xf>
    <xf numFmtId="0" fontId="4" fillId="5" borderId="17" xfId="1" applyBorder="1" applyAlignment="1">
      <alignment horizontal="justify" vertical="center" wrapText="1"/>
    </xf>
    <xf numFmtId="9" fontId="4" fillId="5" borderId="17" xfId="1" applyNumberFormat="1" applyFill="1" applyBorder="1"/>
    <xf numFmtId="0" fontId="4" fillId="5" borderId="17" xfId="1" applyFill="1" applyBorder="1" applyAlignment="1">
      <alignment vertical="top" wrapText="1"/>
    </xf>
    <xf numFmtId="1" fontId="4" fillId="5" borderId="17" xfId="1" applyNumberFormat="1" applyBorder="1"/>
    <xf numFmtId="0" fontId="4" fillId="5" borderId="17" xfId="1" applyFill="1" applyBorder="1" applyAlignment="1" applyProtection="1">
      <alignment horizontal="justify" vertical="center" wrapText="1"/>
      <protection locked="0"/>
    </xf>
    <xf numFmtId="0" fontId="4" fillId="4" borderId="17" xfId="1" applyFill="1" applyBorder="1" applyAlignment="1" applyProtection="1">
      <alignment vertical="center"/>
      <protection locked="0"/>
    </xf>
    <xf numFmtId="0" fontId="4" fillId="5" borderId="17" xfId="1" applyFill="1" applyBorder="1" applyAlignment="1">
      <alignment horizontal="justify" vertical="center"/>
    </xf>
    <xf numFmtId="0" fontId="4" fillId="5" borderId="17" xfId="1" applyBorder="1" applyAlignment="1">
      <alignment horizontal="justify" vertical="center"/>
    </xf>
    <xf numFmtId="9" fontId="4" fillId="5" borderId="17" xfId="1" applyNumberFormat="1" applyBorder="1"/>
    <xf numFmtId="9" fontId="0" fillId="5" borderId="17" xfId="2" applyFont="1" applyBorder="1" applyAlignment="1"/>
    <xf numFmtId="1" fontId="4" fillId="5" borderId="17" xfId="1" applyNumberFormat="1" applyBorder="1" applyAlignment="1"/>
    <xf numFmtId="9" fontId="0" fillId="5" borderId="17" xfId="2" applyFont="1" applyBorder="1"/>
    <xf numFmtId="9" fontId="0" fillId="5" borderId="17" xfId="2" applyFont="1" applyFill="1" applyBorder="1"/>
    <xf numFmtId="1" fontId="0" fillId="5" borderId="17" xfId="2" applyNumberFormat="1" applyFont="1" applyFill="1" applyBorder="1"/>
    <xf numFmtId="0" fontId="4" fillId="5" borderId="17" xfId="1" applyBorder="1"/>
    <xf numFmtId="9" fontId="0" fillId="5" borderId="5" xfId="2" applyFont="1" applyFill="1" applyBorder="1" applyAlignment="1" applyProtection="1">
      <alignment vertical="center"/>
      <protection locked="0"/>
    </xf>
    <xf numFmtId="0" fontId="4" fillId="5" borderId="5" xfId="1" applyFill="1" applyBorder="1" applyAlignment="1">
      <alignment vertical="top" wrapText="1"/>
    </xf>
    <xf numFmtId="0" fontId="4" fillId="5" borderId="5" xfId="1" applyFill="1" applyBorder="1" applyAlignment="1" applyProtection="1">
      <alignment horizontal="justify" vertical="center" wrapText="1"/>
      <protection locked="0"/>
    </xf>
    <xf numFmtId="0" fontId="4" fillId="5" borderId="5" xfId="1" applyFill="1" applyBorder="1" applyAlignment="1" applyProtection="1">
      <alignment horizontal="justify" vertical="center"/>
      <protection locked="0"/>
    </xf>
    <xf numFmtId="0" fontId="4" fillId="4" borderId="9" xfId="1" applyFill="1" applyBorder="1" applyAlignment="1" applyProtection="1">
      <alignment horizontal="justify" vertical="center" wrapText="1"/>
      <protection locked="0"/>
    </xf>
    <xf numFmtId="9" fontId="0" fillId="5" borderId="7" xfId="2" applyFont="1" applyFill="1" applyBorder="1" applyAlignment="1" applyProtection="1">
      <alignment vertical="center"/>
      <protection locked="0"/>
    </xf>
    <xf numFmtId="0" fontId="4" fillId="5" borderId="7" xfId="1" applyFill="1" applyBorder="1" applyAlignment="1">
      <alignment vertical="top" wrapText="1"/>
    </xf>
    <xf numFmtId="0" fontId="4" fillId="5" borderId="7" xfId="1" applyFill="1" applyBorder="1" applyAlignment="1" applyProtection="1">
      <alignment horizontal="justify" vertical="center" wrapText="1"/>
      <protection locked="0"/>
    </xf>
    <xf numFmtId="0" fontId="4" fillId="5" borderId="7" xfId="1" applyFill="1" applyBorder="1" applyAlignment="1" applyProtection="1">
      <alignment horizontal="justify" vertical="center"/>
      <protection locked="0"/>
    </xf>
    <xf numFmtId="165" fontId="4" fillId="5" borderId="3" xfId="1" applyNumberFormat="1" applyAlignment="1">
      <alignment horizontal="center"/>
    </xf>
    <xf numFmtId="166" fontId="4" fillId="5" borderId="3" xfId="1" applyNumberFormat="1"/>
    <xf numFmtId="165" fontId="5" fillId="2" borderId="2" xfId="1" applyNumberFormat="1" applyFont="1" applyFill="1" applyBorder="1" applyAlignment="1">
      <alignment horizontal="center" vertical="center"/>
    </xf>
    <xf numFmtId="166" fontId="5" fillId="2" borderId="2" xfId="1" applyNumberFormat="1" applyFont="1" applyFill="1" applyBorder="1" applyAlignment="1">
      <alignment horizontal="center" vertical="center"/>
    </xf>
    <xf numFmtId="0" fontId="4" fillId="4" borderId="4" xfId="1" applyFill="1" applyBorder="1" applyAlignment="1" applyProtection="1">
      <alignment vertical="center"/>
      <protection locked="0"/>
    </xf>
    <xf numFmtId="14" fontId="4" fillId="4" borderId="4" xfId="1" applyNumberFormat="1" applyFill="1" applyBorder="1" applyAlignment="1" applyProtection="1">
      <alignment horizontal="center" vertical="center"/>
      <protection locked="0"/>
    </xf>
    <xf numFmtId="167" fontId="4" fillId="4" borderId="4" xfId="1" applyNumberFormat="1" applyFill="1" applyBorder="1" applyAlignment="1" applyProtection="1">
      <alignment vertical="center"/>
      <protection locked="0"/>
    </xf>
    <xf numFmtId="166" fontId="4" fillId="4" borderId="4" xfId="1" applyNumberFormat="1" applyFill="1" applyBorder="1" applyAlignment="1" applyProtection="1">
      <alignment vertical="center"/>
      <protection locked="0"/>
    </xf>
    <xf numFmtId="0" fontId="4" fillId="5" borderId="3" xfId="1" applyFill="1"/>
    <xf numFmtId="0" fontId="4" fillId="5" borderId="4" xfId="1" applyFill="1" applyBorder="1" applyAlignment="1" applyProtection="1">
      <alignment vertical="center"/>
      <protection locked="0"/>
    </xf>
    <xf numFmtId="49" fontId="4" fillId="5" borderId="4" xfId="1" applyNumberFormat="1" applyFill="1" applyBorder="1" applyAlignment="1" applyProtection="1">
      <alignment vertical="center"/>
      <protection locked="0"/>
    </xf>
    <xf numFmtId="14" fontId="4" fillId="5" borderId="4" xfId="1" applyNumberFormat="1" applyFill="1" applyBorder="1" applyAlignment="1" applyProtection="1">
      <alignment horizontal="center" vertical="center"/>
      <protection locked="0"/>
    </xf>
    <xf numFmtId="167" fontId="4" fillId="5" borderId="4" xfId="1" applyNumberFormat="1" applyFill="1" applyBorder="1" applyAlignment="1" applyProtection="1">
      <alignment vertical="center"/>
      <protection locked="0"/>
    </xf>
    <xf numFmtId="166" fontId="4" fillId="5" borderId="4" xfId="1" applyNumberFormat="1" applyFill="1" applyBorder="1" applyAlignment="1" applyProtection="1">
      <alignment vertical="center"/>
      <protection locked="0"/>
    </xf>
    <xf numFmtId="49" fontId="4" fillId="4" borderId="4" xfId="1" applyNumberFormat="1" applyFill="1" applyBorder="1" applyAlignment="1" applyProtection="1">
      <alignment vertical="center"/>
      <protection locked="0"/>
    </xf>
    <xf numFmtId="165" fontId="4" fillId="5" borderId="4" xfId="1" applyNumberFormat="1" applyFill="1" applyBorder="1" applyAlignment="1" applyProtection="1">
      <alignment horizontal="center" vertical="center"/>
      <protection locked="0"/>
    </xf>
    <xf numFmtId="0" fontId="8" fillId="5" borderId="3" xfId="1" applyFont="1" applyFill="1"/>
    <xf numFmtId="49" fontId="4" fillId="5" borderId="3" xfId="1" applyNumberFormat="1" applyFill="1"/>
    <xf numFmtId="165" fontId="4" fillId="4" borderId="4" xfId="1" applyNumberFormat="1" applyFill="1" applyBorder="1" applyAlignment="1" applyProtection="1">
      <alignment horizontal="center" vertical="center"/>
      <protection locked="0"/>
    </xf>
    <xf numFmtId="0" fontId="4" fillId="3" borderId="3" xfId="1" applyFill="1" applyBorder="1" applyAlignment="1">
      <alignment horizontal="center" vertical="center"/>
    </xf>
    <xf numFmtId="166" fontId="4" fillId="3" borderId="3" xfId="1" applyNumberFormat="1" applyFill="1" applyBorder="1" applyAlignment="1">
      <alignment horizontal="center" vertical="center"/>
    </xf>
    <xf numFmtId="164" fontId="4" fillId="4" borderId="4" xfId="1" applyNumberFormat="1" applyFill="1" applyBorder="1" applyAlignment="1" applyProtection="1">
      <alignment vertical="center"/>
      <protection locked="0"/>
    </xf>
    <xf numFmtId="0" fontId="0" fillId="5" borderId="3" xfId="1" applyFont="1"/>
    <xf numFmtId="164" fontId="0" fillId="4" borderId="4" xfId="1" applyNumberFormat="1" applyFont="1" applyFill="1" applyBorder="1" applyAlignment="1" applyProtection="1">
      <alignment vertical="center"/>
      <protection locked="0"/>
    </xf>
    <xf numFmtId="0" fontId="0" fillId="4" borderId="4" xfId="1" applyFont="1" applyFill="1" applyBorder="1" applyAlignment="1" applyProtection="1">
      <alignment vertical="center"/>
      <protection locked="0"/>
    </xf>
    <xf numFmtId="0" fontId="5" fillId="2" borderId="2" xfId="1" applyFont="1" applyFill="1" applyBorder="1" applyAlignment="1">
      <alignment horizontal="center" vertical="center"/>
    </xf>
    <xf numFmtId="0" fontId="4" fillId="5" borderId="3" xfId="1"/>
    <xf numFmtId="1" fontId="4" fillId="5" borderId="3" xfId="1" applyNumberFormat="1" applyAlignment="1">
      <alignment vertical="top" wrapText="1"/>
    </xf>
    <xf numFmtId="1" fontId="5" fillId="2" borderId="2" xfId="1" applyNumberFormat="1" applyFont="1" applyFill="1" applyBorder="1" applyAlignment="1">
      <alignment horizontal="center" vertical="top" wrapText="1"/>
    </xf>
    <xf numFmtId="1" fontId="4" fillId="4" borderId="4" xfId="1" applyNumberFormat="1" applyFill="1" applyBorder="1" applyAlignment="1" applyProtection="1">
      <alignment vertical="top" wrapText="1"/>
      <protection locked="0"/>
    </xf>
    <xf numFmtId="1" fontId="4" fillId="5" borderId="4" xfId="1" applyNumberFormat="1" applyFill="1" applyBorder="1" applyAlignment="1" applyProtection="1">
      <alignment vertical="top" wrapText="1"/>
      <protection locked="0"/>
    </xf>
    <xf numFmtId="0" fontId="1" fillId="5" borderId="3" xfId="1" applyFont="1" applyFill="1"/>
    <xf numFmtId="0" fontId="1" fillId="5" borderId="4" xfId="1" applyFont="1" applyFill="1" applyBorder="1" applyAlignment="1" applyProtection="1">
      <alignment vertical="center"/>
      <protection locked="0"/>
    </xf>
    <xf numFmtId="49" fontId="1" fillId="5" borderId="4" xfId="1" applyNumberFormat="1" applyFont="1" applyFill="1" applyBorder="1" applyAlignment="1" applyProtection="1">
      <alignment vertical="center"/>
      <protection locked="0"/>
    </xf>
    <xf numFmtId="14" fontId="1" fillId="5" borderId="4" xfId="1" applyNumberFormat="1" applyFont="1" applyFill="1" applyBorder="1" applyAlignment="1" applyProtection="1">
      <alignment horizontal="center" vertical="center"/>
      <protection locked="0"/>
    </xf>
    <xf numFmtId="167" fontId="1" fillId="5" borderId="4" xfId="1" applyNumberFormat="1" applyFont="1" applyFill="1" applyBorder="1" applyAlignment="1" applyProtection="1">
      <alignment vertical="center"/>
      <protection locked="0"/>
    </xf>
    <xf numFmtId="166" fontId="1" fillId="5" borderId="4" xfId="1" applyNumberFormat="1" applyFont="1" applyFill="1" applyBorder="1" applyAlignment="1" applyProtection="1">
      <alignment vertical="center"/>
      <protection locked="0"/>
    </xf>
    <xf numFmtId="1" fontId="1" fillId="5" borderId="4" xfId="1" applyNumberFormat="1" applyFont="1" applyFill="1" applyBorder="1" applyAlignment="1" applyProtection="1">
      <alignment vertical="top" wrapText="1"/>
      <protection locked="0"/>
    </xf>
    <xf numFmtId="1" fontId="4" fillId="3" borderId="3" xfId="1" applyNumberFormat="1" applyFill="1" applyBorder="1" applyAlignment="1">
      <alignment horizontal="center" vertical="top" wrapText="1"/>
    </xf>
    <xf numFmtId="0" fontId="5" fillId="2" borderId="2" xfId="1" applyFont="1" applyFill="1" applyBorder="1" applyAlignment="1">
      <alignment horizontal="center" vertical="center"/>
    </xf>
    <xf numFmtId="0" fontId="4" fillId="5" borderId="3" xfId="1"/>
    <xf numFmtId="0" fontId="0" fillId="5" borderId="4" xfId="0" applyFill="1" applyBorder="1" applyAlignment="1" applyProtection="1">
      <alignment vertical="center"/>
      <protection locked="0"/>
    </xf>
    <xf numFmtId="49" fontId="0" fillId="5" borderId="4" xfId="0" applyNumberFormat="1" applyFill="1" applyBorder="1" applyAlignment="1" applyProtection="1">
      <alignment vertical="center"/>
      <protection locked="0"/>
    </xf>
    <xf numFmtId="165" fontId="0" fillId="5" borderId="4" xfId="0" applyNumberFormat="1" applyFill="1" applyBorder="1" applyAlignment="1" applyProtection="1">
      <alignment horizontal="center" vertical="center"/>
      <protection locked="0"/>
    </xf>
    <xf numFmtId="167" fontId="0" fillId="5" borderId="4" xfId="0" applyNumberFormat="1" applyFill="1" applyBorder="1" applyAlignment="1" applyProtection="1">
      <alignment vertical="center"/>
      <protection locked="0"/>
    </xf>
    <xf numFmtId="167" fontId="0" fillId="4" borderId="4" xfId="0" applyNumberFormat="1" applyFill="1" applyBorder="1" applyAlignment="1" applyProtection="1">
      <alignment vertical="center"/>
      <protection locked="0"/>
    </xf>
    <xf numFmtId="166" fontId="0" fillId="5" borderId="4" xfId="0" applyNumberFormat="1" applyFill="1" applyBorder="1" applyAlignment="1" applyProtection="1">
      <alignment vertical="center"/>
      <protection locked="0"/>
    </xf>
    <xf numFmtId="1" fontId="0" fillId="5" borderId="4" xfId="0" applyNumberFormat="1" applyFill="1" applyBorder="1" applyAlignment="1" applyProtection="1">
      <alignment vertical="top" wrapText="1"/>
      <protection locked="0"/>
    </xf>
    <xf numFmtId="0" fontId="4" fillId="5" borderId="3" xfId="1" applyAlignment="1">
      <alignment horizontal="center" vertical="center" wrapText="1"/>
    </xf>
    <xf numFmtId="0" fontId="5" fillId="2" borderId="2" xfId="1" applyFont="1" applyFill="1" applyBorder="1" applyAlignment="1">
      <alignment horizontal="center" vertical="center" wrapText="1"/>
    </xf>
    <xf numFmtId="1" fontId="6" fillId="6" borderId="4" xfId="1" applyNumberFormat="1" applyFont="1" applyFill="1" applyBorder="1" applyAlignment="1">
      <alignment vertical="center"/>
    </xf>
    <xf numFmtId="0" fontId="6" fillId="6" borderId="4" xfId="1" applyFont="1" applyFill="1" applyBorder="1" applyAlignment="1">
      <alignment vertical="center"/>
    </xf>
    <xf numFmtId="1" fontId="4" fillId="4" borderId="4" xfId="1" applyNumberFormat="1" applyFill="1" applyBorder="1" applyAlignment="1" applyProtection="1">
      <alignment vertical="center"/>
      <protection locked="0"/>
    </xf>
    <xf numFmtId="0" fontId="4" fillId="4" borderId="4" xfId="4" applyFill="1" applyBorder="1" applyAlignment="1" applyProtection="1">
      <alignment vertical="center"/>
      <protection locked="0"/>
    </xf>
    <xf numFmtId="0" fontId="0" fillId="4" borderId="4" xfId="4" applyFont="1" applyFill="1" applyBorder="1" applyAlignment="1" applyProtection="1">
      <alignment vertical="center"/>
      <protection locked="0"/>
    </xf>
    <xf numFmtId="0" fontId="4" fillId="3" borderId="3" xfId="1" applyFill="1" applyBorder="1" applyAlignment="1">
      <alignment horizontal="left" vertical="center"/>
    </xf>
    <xf numFmtId="1" fontId="4" fillId="5" borderId="3" xfId="1" applyNumberFormat="1"/>
    <xf numFmtId="0" fontId="0" fillId="3" borderId="3" xfId="1" applyFont="1" applyFill="1" applyBorder="1" applyAlignment="1">
      <alignment horizontal="center" vertical="center"/>
    </xf>
    <xf numFmtId="0" fontId="5" fillId="2" borderId="2" xfId="1" applyFont="1" applyFill="1" applyBorder="1" applyAlignment="1">
      <alignment horizontal="center" vertical="center"/>
    </xf>
    <xf numFmtId="0" fontId="4" fillId="5" borderId="3" xfId="1"/>
    <xf numFmtId="0" fontId="2" fillId="2" borderId="2" xfId="0" applyFont="1" applyFill="1" applyBorder="1" applyAlignment="1">
      <alignment horizontal="center" vertical="center"/>
    </xf>
    <xf numFmtId="0" fontId="0" fillId="0" borderId="0" xfId="0"/>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cellXfs>
  <cellStyles count="5">
    <cellStyle name="Moneda [0] 2" xfId="3"/>
    <cellStyle name="Normal" xfId="0" builtinId="0"/>
    <cellStyle name="Normal 2" xfId="1"/>
    <cellStyle name="Normal 39" xfId="4"/>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CB9BB9BA-A254-4453-8157-1F17E346C26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BEC850F6-DBDF-4057-934C-6F2072236C4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D8BBED4-A52B-458B-B0D5-ED0AABE0364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1325526-3F46-4E50-B006-FBC529E4536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D465956-1FF2-41EF-8D80-EEE6893DCD7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8E9700CC-0085-423C-A444-0278571AEA4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03359" cy="571543"/>
    <xdr:pic>
      <xdr:nvPicPr>
        <xdr:cNvPr id="2" name="Picture 1" descr="Picture">
          <a:extLst>
            <a:ext uri="{FF2B5EF4-FFF2-40B4-BE49-F238E27FC236}">
              <a16:creationId xmlns:a16="http://schemas.microsoft.com/office/drawing/2014/main" id="{4C0D6401-5779-4EF8-9C5A-E974AB02710A}"/>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3419306-5BEF-4278-AA5E-21F485E567A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AF3AB67-1C7D-4A1C-A0D5-79D486F6F2E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CE5D5C14-EE38-40AD-82E7-98E0A102F5B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607328</xdr:colOff>
      <xdr:row>3</xdr:row>
      <xdr:rowOff>43</xdr:rowOff>
    </xdr:to>
    <xdr:pic>
      <xdr:nvPicPr>
        <xdr:cNvPr id="2" name="Picture 1" descr="Picture">
          <a:extLst>
            <a:ext uri="{FF2B5EF4-FFF2-40B4-BE49-F238E27FC236}">
              <a16:creationId xmlns:a16="http://schemas.microsoft.com/office/drawing/2014/main" id="{A1844DF8-9345-4012-A66B-C8E0FEFB194E}"/>
            </a:ext>
          </a:extLst>
        </xdr:cNvPr>
        <xdr:cNvPicPr>
          <a:picLocks noChangeAspect="1"/>
        </xdr:cNvPicPr>
      </xdr:nvPicPr>
      <xdr:blipFill>
        <a:blip xmlns:r="http://schemas.openxmlformats.org/officeDocument/2006/relationships" r:embed="rId1"/>
        <a:stretch>
          <a:fillRect/>
        </a:stretch>
      </xdr:blipFill>
      <xdr:spPr>
        <a:xfrm>
          <a:off x="0" y="0"/>
          <a:ext cx="607328" cy="5715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rela.briceno\Documents\Plan%20de%20acci&#243;n\Plan%20Acci&#243;n%202017\Plan%20Accion%20ADRES%20-%204&#176;%20Trimestre%2011-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TAB. REF. PA"/>
    </sheetNames>
    <sheetDataSet>
      <sheetData sheetId="0"/>
      <sheetData sheetId="1">
        <row r="4">
          <cell r="A4">
            <v>11200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0888"/>
  <sheetViews>
    <sheetView topLeftCell="F10" workbookViewId="0">
      <selection activeCell="O13" sqref="O13"/>
    </sheetView>
  </sheetViews>
  <sheetFormatPr baseColWidth="10" defaultColWidth="9.140625" defaultRowHeight="15" x14ac:dyDescent="0.25"/>
  <cols>
    <col min="1" max="1" width="9.140625" style="139"/>
    <col min="2" max="2" width="10" style="139" customWidth="1"/>
    <col min="3" max="3" width="22.7109375" style="139" customWidth="1"/>
    <col min="4" max="4" width="32" style="139" customWidth="1"/>
    <col min="5" max="5" width="19" style="139" customWidth="1"/>
    <col min="6" max="15" width="17.7109375" style="139" customWidth="1"/>
    <col min="16" max="16384" width="9.140625" style="139"/>
  </cols>
  <sheetData>
    <row r="1" spans="1:15" x14ac:dyDescent="0.25">
      <c r="B1" s="138" t="s">
        <v>0</v>
      </c>
      <c r="C1" s="138">
        <v>51</v>
      </c>
      <c r="D1" s="138" t="s">
        <v>1</v>
      </c>
    </row>
    <row r="2" spans="1:15" x14ac:dyDescent="0.25">
      <c r="B2" s="138" t="s">
        <v>2</v>
      </c>
      <c r="C2" s="138">
        <v>50</v>
      </c>
      <c r="D2" s="138" t="s">
        <v>3</v>
      </c>
    </row>
    <row r="3" spans="1:15" x14ac:dyDescent="0.25">
      <c r="B3" s="138" t="s">
        <v>4</v>
      </c>
      <c r="C3" s="138">
        <v>1</v>
      </c>
    </row>
    <row r="4" spans="1:15" x14ac:dyDescent="0.25">
      <c r="B4" s="138" t="s">
        <v>5</v>
      </c>
      <c r="C4" s="138">
        <v>21615</v>
      </c>
    </row>
    <row r="5" spans="1:15" x14ac:dyDescent="0.25">
      <c r="B5" s="138" t="s">
        <v>6</v>
      </c>
      <c r="C5" s="10">
        <v>43100</v>
      </c>
    </row>
    <row r="6" spans="1:15" x14ac:dyDescent="0.25">
      <c r="B6" s="138" t="s">
        <v>7</v>
      </c>
      <c r="C6" s="138">
        <v>12</v>
      </c>
      <c r="D6" s="138" t="s">
        <v>8</v>
      </c>
    </row>
    <row r="8" spans="1:15" x14ac:dyDescent="0.25">
      <c r="A8" s="138" t="s">
        <v>9</v>
      </c>
      <c r="B8" s="157" t="s">
        <v>10</v>
      </c>
      <c r="C8" s="158"/>
      <c r="D8" s="158"/>
      <c r="E8" s="158"/>
      <c r="F8" s="158"/>
      <c r="G8" s="158"/>
      <c r="H8" s="158"/>
      <c r="I8" s="158"/>
      <c r="J8" s="158"/>
      <c r="K8" s="158"/>
      <c r="L8" s="158"/>
      <c r="M8" s="158"/>
      <c r="N8" s="158"/>
      <c r="O8" s="158"/>
    </row>
    <row r="9" spans="1:15" x14ac:dyDescent="0.25">
      <c r="C9" s="138">
        <v>2</v>
      </c>
      <c r="D9" s="138">
        <v>3</v>
      </c>
      <c r="E9" s="138">
        <v>4</v>
      </c>
      <c r="F9" s="138">
        <v>7</v>
      </c>
      <c r="G9" s="138">
        <v>8</v>
      </c>
      <c r="H9" s="138">
        <v>12</v>
      </c>
      <c r="I9" s="138">
        <v>16</v>
      </c>
      <c r="J9" s="138">
        <v>20</v>
      </c>
      <c r="K9" s="138">
        <v>24</v>
      </c>
      <c r="L9" s="138">
        <v>28</v>
      </c>
      <c r="M9" s="138">
        <v>32</v>
      </c>
      <c r="N9" s="138">
        <v>36</v>
      </c>
      <c r="O9" s="138">
        <v>40</v>
      </c>
    </row>
    <row r="10" spans="1:15" s="147" customFormat="1" ht="90.75" thickBot="1" x14ac:dyDescent="0.3">
      <c r="C10" s="148" t="s">
        <v>11</v>
      </c>
      <c r="D10" s="148" t="s">
        <v>12</v>
      </c>
      <c r="E10" s="148" t="s">
        <v>13</v>
      </c>
      <c r="F10" s="148" t="s">
        <v>14</v>
      </c>
      <c r="G10" s="148" t="s">
        <v>15</v>
      </c>
      <c r="H10" s="148" t="s">
        <v>16</v>
      </c>
      <c r="I10" s="148" t="s">
        <v>17</v>
      </c>
      <c r="J10" s="148" t="s">
        <v>18</v>
      </c>
      <c r="K10" s="148" t="s">
        <v>19</v>
      </c>
      <c r="L10" s="148" t="s">
        <v>20</v>
      </c>
      <c r="M10" s="148" t="s">
        <v>21</v>
      </c>
      <c r="N10" s="148" t="s">
        <v>22</v>
      </c>
      <c r="O10" s="148" t="s">
        <v>23</v>
      </c>
    </row>
    <row r="11" spans="1:15" ht="15.75" thickBot="1" x14ac:dyDescent="0.3">
      <c r="A11" s="138">
        <v>10</v>
      </c>
      <c r="B11" s="139" t="s">
        <v>24</v>
      </c>
      <c r="C11" s="118" t="s">
        <v>25</v>
      </c>
      <c r="D11" s="103" t="s">
        <v>54</v>
      </c>
      <c r="E11" s="103" t="s">
        <v>24</v>
      </c>
      <c r="F11" s="149"/>
      <c r="G11" s="149"/>
      <c r="H11" s="150"/>
      <c r="I11" s="150"/>
      <c r="J11" s="150"/>
      <c r="K11" s="150"/>
      <c r="L11" s="150"/>
      <c r="M11" s="150"/>
      <c r="N11" s="150"/>
      <c r="O11" s="103" t="s">
        <v>24</v>
      </c>
    </row>
    <row r="12" spans="1:15" ht="15.75" thickBot="1" x14ac:dyDescent="0.3">
      <c r="A12" s="138">
        <v>20</v>
      </c>
      <c r="B12" s="139" t="s">
        <v>24</v>
      </c>
      <c r="C12" s="118" t="s">
        <v>26</v>
      </c>
      <c r="D12" s="118" t="s">
        <v>24</v>
      </c>
      <c r="E12" s="118" t="s">
        <v>24</v>
      </c>
      <c r="F12" s="149"/>
      <c r="G12" s="149"/>
      <c r="H12" s="150"/>
      <c r="I12" s="150"/>
      <c r="J12" s="150"/>
      <c r="K12" s="150"/>
      <c r="L12" s="150"/>
      <c r="M12" s="150"/>
      <c r="N12" s="150"/>
      <c r="O12" s="103" t="s">
        <v>24</v>
      </c>
    </row>
    <row r="13" spans="1:15" ht="15.75" thickBot="1" x14ac:dyDescent="0.3">
      <c r="A13" s="138">
        <v>30</v>
      </c>
      <c r="B13" s="139" t="s">
        <v>24</v>
      </c>
      <c r="C13" s="118" t="s">
        <v>27</v>
      </c>
      <c r="D13" s="118" t="s">
        <v>24</v>
      </c>
      <c r="E13" s="118" t="s">
        <v>24</v>
      </c>
      <c r="F13" s="151">
        <v>0</v>
      </c>
      <c r="G13" s="151">
        <v>35480844747</v>
      </c>
      <c r="H13" s="150"/>
      <c r="I13" s="103"/>
      <c r="J13" s="150"/>
      <c r="K13" s="151">
        <v>44049301273</v>
      </c>
      <c r="L13" s="103"/>
      <c r="M13" s="150"/>
      <c r="N13" s="150"/>
      <c r="O13" s="123" t="s">
        <v>7048</v>
      </c>
    </row>
    <row r="14" spans="1:15" ht="15.75" thickBot="1" x14ac:dyDescent="0.3">
      <c r="A14" s="138">
        <v>40</v>
      </c>
      <c r="B14" s="139" t="s">
        <v>24</v>
      </c>
      <c r="C14" s="118" t="s">
        <v>28</v>
      </c>
      <c r="D14" s="118" t="s">
        <v>24</v>
      </c>
      <c r="E14" s="118" t="s">
        <v>24</v>
      </c>
      <c r="F14" s="151">
        <v>0</v>
      </c>
      <c r="G14" s="151"/>
      <c r="H14" s="150"/>
      <c r="I14" s="103"/>
      <c r="J14" s="150"/>
      <c r="K14" s="151"/>
      <c r="L14" s="103"/>
      <c r="M14" s="150"/>
      <c r="N14" s="150"/>
      <c r="O14" s="103" t="s">
        <v>24</v>
      </c>
    </row>
    <row r="15" spans="1:15" ht="15.75" thickBot="1" x14ac:dyDescent="0.3">
      <c r="A15" s="138">
        <v>50</v>
      </c>
      <c r="B15" s="139" t="s">
        <v>24</v>
      </c>
      <c r="C15" s="118" t="s">
        <v>29</v>
      </c>
      <c r="D15" s="118" t="s">
        <v>24</v>
      </c>
      <c r="E15" s="118" t="s">
        <v>24</v>
      </c>
      <c r="F15" s="149"/>
      <c r="G15" s="149"/>
      <c r="H15" s="150"/>
      <c r="I15" s="150"/>
      <c r="J15" s="150"/>
      <c r="K15" s="149"/>
      <c r="L15" s="150"/>
      <c r="M15" s="150"/>
      <c r="N15" s="150"/>
      <c r="O15" s="103" t="s">
        <v>24</v>
      </c>
    </row>
    <row r="16" spans="1:15" ht="15.75" thickBot="1" x14ac:dyDescent="0.3">
      <c r="A16" s="138">
        <v>60</v>
      </c>
      <c r="B16" s="139" t="s">
        <v>24</v>
      </c>
      <c r="C16" s="118" t="s">
        <v>30</v>
      </c>
      <c r="D16" s="118" t="s">
        <v>24</v>
      </c>
      <c r="E16" s="118" t="s">
        <v>24</v>
      </c>
      <c r="F16" s="151">
        <v>0</v>
      </c>
      <c r="G16" s="151"/>
      <c r="H16" s="150"/>
      <c r="I16" s="103"/>
      <c r="J16" s="150"/>
      <c r="K16" s="151"/>
      <c r="L16" s="103"/>
      <c r="M16" s="150"/>
      <c r="N16" s="150"/>
      <c r="O16" s="103" t="s">
        <v>24</v>
      </c>
    </row>
    <row r="17" spans="1:15" ht="15.75" thickBot="1" x14ac:dyDescent="0.3">
      <c r="A17" s="138">
        <v>70</v>
      </c>
      <c r="B17" s="139" t="s">
        <v>24</v>
      </c>
      <c r="C17" s="118" t="s">
        <v>31</v>
      </c>
      <c r="D17" s="118" t="s">
        <v>24</v>
      </c>
      <c r="E17" s="118" t="s">
        <v>24</v>
      </c>
      <c r="F17" s="151">
        <v>0</v>
      </c>
      <c r="G17" s="151"/>
      <c r="H17" s="150"/>
      <c r="I17" s="103"/>
      <c r="J17" s="150"/>
      <c r="K17" s="151"/>
      <c r="L17" s="103"/>
      <c r="M17" s="150"/>
      <c r="N17" s="150"/>
      <c r="O17" s="103" t="s">
        <v>24</v>
      </c>
    </row>
    <row r="18" spans="1:15" ht="15.75" thickBot="1" x14ac:dyDescent="0.3">
      <c r="A18" s="138">
        <v>80</v>
      </c>
      <c r="B18" s="139" t="s">
        <v>24</v>
      </c>
      <c r="C18" s="118" t="s">
        <v>32</v>
      </c>
      <c r="D18" s="118" t="s">
        <v>24</v>
      </c>
      <c r="E18" s="118" t="s">
        <v>24</v>
      </c>
      <c r="F18" s="151">
        <v>0</v>
      </c>
      <c r="G18" s="151"/>
      <c r="H18" s="150"/>
      <c r="I18" s="103"/>
      <c r="J18" s="150"/>
      <c r="K18" s="151"/>
      <c r="L18" s="103"/>
      <c r="M18" s="150"/>
      <c r="N18" s="150"/>
      <c r="O18" s="103" t="s">
        <v>24</v>
      </c>
    </row>
    <row r="19" spans="1:15" ht="15.75" thickBot="1" x14ac:dyDescent="0.3">
      <c r="A19" s="138">
        <v>90</v>
      </c>
      <c r="B19" s="139" t="s">
        <v>24</v>
      </c>
      <c r="C19" s="118" t="s">
        <v>33</v>
      </c>
      <c r="D19" s="118" t="s">
        <v>24</v>
      </c>
      <c r="E19" s="118" t="s">
        <v>24</v>
      </c>
      <c r="F19" s="151">
        <v>0</v>
      </c>
      <c r="G19" s="151"/>
      <c r="H19" s="150"/>
      <c r="I19" s="103"/>
      <c r="J19" s="150"/>
      <c r="K19" s="151"/>
      <c r="L19" s="103"/>
      <c r="M19" s="150"/>
      <c r="N19" s="150"/>
      <c r="O19" s="103" t="s">
        <v>24</v>
      </c>
    </row>
    <row r="20" spans="1:15" ht="15.75" thickBot="1" x14ac:dyDescent="0.3">
      <c r="A20" s="138">
        <v>100</v>
      </c>
      <c r="B20" s="139" t="s">
        <v>24</v>
      </c>
      <c r="C20" s="118" t="s">
        <v>34</v>
      </c>
      <c r="D20" s="118" t="s">
        <v>24</v>
      </c>
      <c r="E20" s="118" t="s">
        <v>24</v>
      </c>
      <c r="F20" s="151">
        <v>0</v>
      </c>
      <c r="G20" s="151">
        <v>2728389530432</v>
      </c>
      <c r="H20" s="150"/>
      <c r="I20" s="103"/>
      <c r="J20" s="150"/>
      <c r="K20" s="151">
        <v>2717657415365.3711</v>
      </c>
      <c r="L20" s="103"/>
      <c r="M20" s="150"/>
      <c r="N20" s="150"/>
      <c r="O20" s="123" t="s">
        <v>7049</v>
      </c>
    </row>
    <row r="21" spans="1:15" ht="15.75" thickBot="1" x14ac:dyDescent="0.3">
      <c r="A21" s="138">
        <v>110</v>
      </c>
      <c r="B21" s="139" t="s">
        <v>24</v>
      </c>
      <c r="C21" s="118" t="s">
        <v>35</v>
      </c>
      <c r="D21" s="118" t="s">
        <v>24</v>
      </c>
      <c r="E21" s="118" t="s">
        <v>24</v>
      </c>
      <c r="F21" s="149"/>
      <c r="G21" s="149"/>
      <c r="H21" s="150"/>
      <c r="I21" s="150"/>
      <c r="J21" s="150"/>
      <c r="K21" s="149"/>
      <c r="L21" s="150"/>
      <c r="M21" s="150"/>
      <c r="N21" s="150"/>
      <c r="O21" s="103" t="s">
        <v>24</v>
      </c>
    </row>
    <row r="22" spans="1:15" ht="15.75" thickBot="1" x14ac:dyDescent="0.3">
      <c r="A22" s="138">
        <v>120</v>
      </c>
      <c r="B22" s="139" t="s">
        <v>24</v>
      </c>
      <c r="C22" s="118" t="s">
        <v>36</v>
      </c>
      <c r="D22" s="118" t="s">
        <v>24</v>
      </c>
      <c r="E22" s="118" t="s">
        <v>24</v>
      </c>
      <c r="F22" s="151">
        <v>0</v>
      </c>
      <c r="G22" s="151"/>
      <c r="H22" s="150"/>
      <c r="I22" s="103"/>
      <c r="J22" s="150"/>
      <c r="K22" s="151"/>
      <c r="L22" s="103"/>
      <c r="M22" s="150"/>
      <c r="N22" s="150"/>
      <c r="O22" s="103" t="s">
        <v>24</v>
      </c>
    </row>
    <row r="23" spans="1:15" ht="15.75" thickBot="1" x14ac:dyDescent="0.3">
      <c r="A23" s="138">
        <v>130</v>
      </c>
      <c r="B23" s="139" t="s">
        <v>24</v>
      </c>
      <c r="C23" s="118" t="s">
        <v>37</v>
      </c>
      <c r="D23" s="118" t="s">
        <v>24</v>
      </c>
      <c r="E23" s="118" t="s">
        <v>24</v>
      </c>
      <c r="F23" s="151">
        <v>0</v>
      </c>
      <c r="G23" s="151"/>
      <c r="H23" s="150"/>
      <c r="I23" s="103"/>
      <c r="J23" s="150"/>
      <c r="K23" s="151"/>
      <c r="L23" s="103"/>
      <c r="M23" s="150"/>
      <c r="N23" s="150"/>
      <c r="O23" s="103" t="s">
        <v>24</v>
      </c>
    </row>
    <row r="24" spans="1:15" ht="15.75" thickBot="1" x14ac:dyDescent="0.3">
      <c r="A24" s="138">
        <v>140</v>
      </c>
      <c r="B24" s="139" t="s">
        <v>24</v>
      </c>
      <c r="C24" s="118" t="s">
        <v>38</v>
      </c>
      <c r="D24" s="118" t="s">
        <v>24</v>
      </c>
      <c r="E24" s="118" t="s">
        <v>24</v>
      </c>
      <c r="F24" s="151">
        <v>0</v>
      </c>
      <c r="G24" s="151"/>
      <c r="H24" s="150"/>
      <c r="I24" s="103"/>
      <c r="J24" s="150"/>
      <c r="K24" s="151"/>
      <c r="L24" s="103"/>
      <c r="M24" s="150"/>
      <c r="N24" s="150"/>
      <c r="O24" s="103" t="s">
        <v>24</v>
      </c>
    </row>
    <row r="25" spans="1:15" ht="15.75" thickBot="1" x14ac:dyDescent="0.3">
      <c r="A25" s="138">
        <v>150</v>
      </c>
      <c r="B25" s="139" t="s">
        <v>24</v>
      </c>
      <c r="C25" s="118" t="s">
        <v>39</v>
      </c>
      <c r="D25" s="118" t="s">
        <v>24</v>
      </c>
      <c r="E25" s="118" t="s">
        <v>24</v>
      </c>
      <c r="F25" s="151">
        <v>0</v>
      </c>
      <c r="G25" s="151"/>
      <c r="H25" s="150"/>
      <c r="I25" s="103"/>
      <c r="J25" s="150"/>
      <c r="K25" s="151"/>
      <c r="L25" s="103"/>
      <c r="M25" s="150"/>
      <c r="N25" s="150"/>
      <c r="O25" s="103" t="s">
        <v>24</v>
      </c>
    </row>
    <row r="26" spans="1:15" ht="15.75" thickBot="1" x14ac:dyDescent="0.3">
      <c r="A26" s="138">
        <v>160</v>
      </c>
      <c r="B26" s="139" t="s">
        <v>24</v>
      </c>
      <c r="C26" s="118" t="s">
        <v>40</v>
      </c>
      <c r="D26" s="118" t="s">
        <v>24</v>
      </c>
      <c r="E26" s="118" t="s">
        <v>24</v>
      </c>
      <c r="F26" s="151">
        <v>0</v>
      </c>
      <c r="G26" s="151"/>
      <c r="H26" s="150"/>
      <c r="I26" s="103"/>
      <c r="J26" s="150"/>
      <c r="K26" s="151"/>
      <c r="L26" s="103"/>
      <c r="M26" s="150"/>
      <c r="N26" s="150"/>
      <c r="O26" s="103" t="s">
        <v>24</v>
      </c>
    </row>
    <row r="27" spans="1:15" ht="15.75" thickBot="1" x14ac:dyDescent="0.3">
      <c r="A27" s="138">
        <v>170</v>
      </c>
      <c r="B27" s="139" t="s">
        <v>24</v>
      </c>
      <c r="C27" s="118" t="s">
        <v>41</v>
      </c>
      <c r="D27" s="118" t="s">
        <v>24</v>
      </c>
      <c r="E27" s="118" t="s">
        <v>24</v>
      </c>
      <c r="F27" s="151">
        <v>0</v>
      </c>
      <c r="G27" s="151"/>
      <c r="H27" s="150"/>
      <c r="I27" s="103"/>
      <c r="J27" s="150"/>
      <c r="K27" s="151"/>
      <c r="L27" s="103"/>
      <c r="M27" s="150"/>
      <c r="N27" s="150"/>
      <c r="O27" s="103" t="s">
        <v>24</v>
      </c>
    </row>
    <row r="28" spans="1:15" ht="15.75" thickBot="1" x14ac:dyDescent="0.3">
      <c r="A28" s="138">
        <v>180</v>
      </c>
      <c r="B28" s="139" t="s">
        <v>24</v>
      </c>
      <c r="C28" s="118" t="s">
        <v>42</v>
      </c>
      <c r="D28" s="118" t="s">
        <v>24</v>
      </c>
      <c r="E28" s="118" t="s">
        <v>24</v>
      </c>
      <c r="F28" s="151">
        <v>0</v>
      </c>
      <c r="G28" s="151"/>
      <c r="H28" s="150"/>
      <c r="I28" s="103"/>
      <c r="J28" s="150"/>
      <c r="K28" s="151"/>
      <c r="L28" s="103"/>
      <c r="M28" s="150"/>
      <c r="N28" s="150"/>
      <c r="O28" s="103" t="s">
        <v>24</v>
      </c>
    </row>
    <row r="29" spans="1:15" ht="15.75" thickBot="1" x14ac:dyDescent="0.3">
      <c r="A29" s="138">
        <v>190</v>
      </c>
      <c r="B29" s="139" t="s">
        <v>24</v>
      </c>
      <c r="C29" s="118" t="s">
        <v>43</v>
      </c>
      <c r="D29" s="118" t="s">
        <v>24</v>
      </c>
      <c r="E29" s="118" t="s">
        <v>24</v>
      </c>
      <c r="F29" s="151">
        <v>0</v>
      </c>
      <c r="G29" s="151">
        <v>54432463826</v>
      </c>
      <c r="H29" s="150"/>
      <c r="I29" s="103"/>
      <c r="J29" s="150"/>
      <c r="K29" s="151">
        <v>15387020016</v>
      </c>
      <c r="L29" s="103"/>
      <c r="M29" s="150"/>
      <c r="N29" s="150"/>
      <c r="O29" s="123" t="s">
        <v>7052</v>
      </c>
    </row>
    <row r="30" spans="1:15" ht="15.75" thickBot="1" x14ac:dyDescent="0.3">
      <c r="A30" s="138">
        <v>200</v>
      </c>
      <c r="B30" s="139" t="s">
        <v>24</v>
      </c>
      <c r="C30" s="118" t="s">
        <v>44</v>
      </c>
      <c r="D30" s="118" t="s">
        <v>24</v>
      </c>
      <c r="E30" s="118" t="s">
        <v>24</v>
      </c>
      <c r="F30" s="149"/>
      <c r="G30" s="149"/>
      <c r="H30" s="150"/>
      <c r="I30" s="150"/>
      <c r="J30" s="150"/>
      <c r="K30" s="149"/>
      <c r="L30" s="150"/>
      <c r="M30" s="150"/>
      <c r="N30" s="150"/>
      <c r="O30" s="103" t="s">
        <v>24</v>
      </c>
    </row>
    <row r="31" spans="1:15" ht="15.75" thickBot="1" x14ac:dyDescent="0.3">
      <c r="A31" s="138">
        <v>210</v>
      </c>
      <c r="B31" s="139" t="s">
        <v>24</v>
      </c>
      <c r="C31" s="118" t="s">
        <v>45</v>
      </c>
      <c r="D31" s="118" t="s">
        <v>24</v>
      </c>
      <c r="E31" s="118" t="s">
        <v>24</v>
      </c>
      <c r="F31" s="151">
        <v>0</v>
      </c>
      <c r="G31" s="151"/>
      <c r="H31" s="150"/>
      <c r="I31" s="103"/>
      <c r="J31" s="150"/>
      <c r="K31" s="151"/>
      <c r="L31" s="103"/>
      <c r="M31" s="150"/>
      <c r="N31" s="150"/>
      <c r="O31" s="103" t="s">
        <v>24</v>
      </c>
    </row>
    <row r="32" spans="1:15" ht="15.75" thickBot="1" x14ac:dyDescent="0.3">
      <c r="A32" s="138">
        <v>220</v>
      </c>
      <c r="B32" s="139" t="s">
        <v>24</v>
      </c>
      <c r="C32" s="118" t="s">
        <v>46</v>
      </c>
      <c r="D32" s="118" t="s">
        <v>24</v>
      </c>
      <c r="E32" s="118" t="s">
        <v>24</v>
      </c>
      <c r="F32" s="151">
        <v>0</v>
      </c>
      <c r="G32" s="151"/>
      <c r="H32" s="150"/>
      <c r="I32" s="103"/>
      <c r="J32" s="150"/>
      <c r="K32" s="151"/>
      <c r="L32" s="103"/>
      <c r="M32" s="150"/>
      <c r="N32" s="150"/>
      <c r="O32" s="103" t="s">
        <v>24</v>
      </c>
    </row>
    <row r="33" spans="1:15" ht="15.75" thickBot="1" x14ac:dyDescent="0.3">
      <c r="A33" s="138">
        <v>230</v>
      </c>
      <c r="B33" s="139" t="s">
        <v>24</v>
      </c>
      <c r="C33" s="118" t="s">
        <v>47</v>
      </c>
      <c r="D33" s="118" t="s">
        <v>24</v>
      </c>
      <c r="E33" s="118" t="s">
        <v>24</v>
      </c>
      <c r="F33" s="151">
        <v>0</v>
      </c>
      <c r="G33" s="151"/>
      <c r="H33" s="150"/>
      <c r="I33" s="103"/>
      <c r="J33" s="150"/>
      <c r="K33" s="151"/>
      <c r="L33" s="103"/>
      <c r="M33" s="150"/>
      <c r="N33" s="150"/>
      <c r="O33" s="103" t="s">
        <v>24</v>
      </c>
    </row>
    <row r="34" spans="1:15" ht="15.75" thickBot="1" x14ac:dyDescent="0.3">
      <c r="A34" s="138">
        <v>240</v>
      </c>
      <c r="B34" s="139" t="s">
        <v>24</v>
      </c>
      <c r="C34" s="118" t="s">
        <v>48</v>
      </c>
      <c r="D34" s="118" t="s">
        <v>24</v>
      </c>
      <c r="E34" s="118" t="s">
        <v>24</v>
      </c>
      <c r="F34" s="151">
        <v>0</v>
      </c>
      <c r="G34" s="151"/>
      <c r="H34" s="150"/>
      <c r="I34" s="103"/>
      <c r="J34" s="150"/>
      <c r="K34" s="151"/>
      <c r="L34" s="103"/>
      <c r="M34" s="150"/>
      <c r="N34" s="150"/>
      <c r="O34" s="103" t="s">
        <v>24</v>
      </c>
    </row>
    <row r="35" spans="1:15" ht="15.75" thickBot="1" x14ac:dyDescent="0.3">
      <c r="A35" s="138">
        <v>250</v>
      </c>
      <c r="B35" s="139" t="s">
        <v>24</v>
      </c>
      <c r="C35" s="118" t="s">
        <v>49</v>
      </c>
      <c r="D35" s="118" t="s">
        <v>24</v>
      </c>
      <c r="E35" s="118" t="s">
        <v>24</v>
      </c>
      <c r="F35" s="151">
        <v>0</v>
      </c>
      <c r="G35" s="151"/>
      <c r="H35" s="150"/>
      <c r="I35" s="103"/>
      <c r="J35" s="150"/>
      <c r="K35" s="151"/>
      <c r="L35" s="103"/>
      <c r="M35" s="150"/>
      <c r="N35" s="150"/>
      <c r="O35" s="103" t="s">
        <v>24</v>
      </c>
    </row>
    <row r="36" spans="1:15" ht="15.75" thickBot="1" x14ac:dyDescent="0.3">
      <c r="A36" s="138">
        <v>260</v>
      </c>
      <c r="B36" s="139" t="s">
        <v>24</v>
      </c>
      <c r="C36" s="118" t="s">
        <v>50</v>
      </c>
      <c r="D36" s="118" t="s">
        <v>24</v>
      </c>
      <c r="E36" s="118" t="s">
        <v>24</v>
      </c>
      <c r="F36" s="151">
        <v>0</v>
      </c>
      <c r="G36" s="151"/>
      <c r="H36" s="150"/>
      <c r="I36" s="103"/>
      <c r="J36" s="150"/>
      <c r="K36" s="151"/>
      <c r="L36" s="103"/>
      <c r="M36" s="150"/>
      <c r="N36" s="150"/>
      <c r="O36" s="103" t="s">
        <v>24</v>
      </c>
    </row>
    <row r="37" spans="1:15" ht="15.75" thickBot="1" x14ac:dyDescent="0.3">
      <c r="A37" s="138">
        <v>270</v>
      </c>
      <c r="B37" s="139" t="s">
        <v>24</v>
      </c>
      <c r="C37" s="118" t="s">
        <v>51</v>
      </c>
      <c r="D37" s="118" t="s">
        <v>24</v>
      </c>
      <c r="E37" s="118" t="s">
        <v>24</v>
      </c>
      <c r="F37" s="151">
        <v>0</v>
      </c>
      <c r="G37" s="151"/>
      <c r="H37" s="150"/>
      <c r="I37" s="103"/>
      <c r="J37" s="150"/>
      <c r="K37" s="151"/>
      <c r="L37" s="103"/>
      <c r="M37" s="150"/>
      <c r="N37" s="150"/>
      <c r="O37" s="103" t="s">
        <v>24</v>
      </c>
    </row>
    <row r="38" spans="1:15" ht="15.75" thickBot="1" x14ac:dyDescent="0.3">
      <c r="A38" s="138">
        <v>280</v>
      </c>
      <c r="B38" s="139" t="s">
        <v>24</v>
      </c>
      <c r="C38" s="118" t="s">
        <v>52</v>
      </c>
      <c r="D38" s="118" t="s">
        <v>24</v>
      </c>
      <c r="E38" s="118" t="s">
        <v>24</v>
      </c>
      <c r="F38" s="151">
        <f>3474085186525+800000000000+22300000000</f>
        <v>4296385186525</v>
      </c>
      <c r="G38" s="151"/>
      <c r="H38" s="150"/>
      <c r="I38" s="103"/>
      <c r="J38" s="150"/>
      <c r="K38" s="151">
        <f>4106847376706+14338677998</f>
        <v>4121186054704</v>
      </c>
      <c r="L38" s="103"/>
      <c r="M38" s="150"/>
      <c r="N38" s="150"/>
      <c r="O38" s="123" t="s">
        <v>7050</v>
      </c>
    </row>
    <row r="39" spans="1:15" ht="15.75" thickBot="1" x14ac:dyDescent="0.3">
      <c r="A39" s="138">
        <v>290</v>
      </c>
      <c r="B39" s="139" t="s">
        <v>24</v>
      </c>
      <c r="C39" s="118" t="s">
        <v>53</v>
      </c>
      <c r="D39" s="118" t="s">
        <v>24</v>
      </c>
      <c r="E39" s="118" t="s">
        <v>24</v>
      </c>
      <c r="F39" s="149"/>
      <c r="G39" s="149"/>
      <c r="H39" s="150"/>
      <c r="I39" s="150"/>
      <c r="J39" s="150"/>
      <c r="K39" s="150"/>
      <c r="L39" s="150"/>
      <c r="M39" s="118" t="s">
        <v>24</v>
      </c>
      <c r="N39" s="118" t="s">
        <v>24</v>
      </c>
      <c r="O39" s="103"/>
    </row>
    <row r="40" spans="1:15" ht="15.75" thickBot="1" x14ac:dyDescent="0.3"/>
    <row r="41" spans="1:15" ht="15.75" thickBot="1" x14ac:dyDescent="0.3">
      <c r="K41" s="151"/>
    </row>
    <row r="43" spans="1:15" x14ac:dyDescent="0.25">
      <c r="K43" s="155"/>
    </row>
    <row r="350887" spans="1:1" x14ac:dyDescent="0.25">
      <c r="A350887" s="139" t="s">
        <v>54</v>
      </c>
    </row>
    <row r="350888" spans="1:1" x14ac:dyDescent="0.25">
      <c r="A350888" s="139" t="s">
        <v>55</v>
      </c>
    </row>
  </sheetData>
  <mergeCells count="1">
    <mergeCell ref="B8:O8"/>
  </mergeCells>
  <dataValidations count="15">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formula1>0</formula1>
      <formula2>4000</formula2>
    </dataValidation>
    <dataValidation type="decimal" allowBlank="1" showInputMessage="1" showErrorMessage="1" errorTitle="Entrada no válida" error="Por favor escriba un número" promptTitle="Escriba un número en esta casilla" sqref="M25: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O11:O26 O28:O3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$A$350886:$A$350888</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topLeftCell="K1" workbookViewId="0">
      <selection activeCell="M12" sqref="M12"/>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2778</v>
      </c>
    </row>
    <row r="3" spans="1:19" x14ac:dyDescent="0.25">
      <c r="B3" s="1" t="s">
        <v>4</v>
      </c>
      <c r="C3" s="1">
        <v>1</v>
      </c>
    </row>
    <row r="4" spans="1:19" x14ac:dyDescent="0.25">
      <c r="B4" s="1" t="s">
        <v>5</v>
      </c>
      <c r="C4" s="1">
        <v>21615</v>
      </c>
    </row>
    <row r="5" spans="1:19" x14ac:dyDescent="0.25">
      <c r="B5" s="1" t="s">
        <v>6</v>
      </c>
      <c r="C5" s="5">
        <v>43100</v>
      </c>
    </row>
    <row r="6" spans="1:19" x14ac:dyDescent="0.25">
      <c r="B6" s="1" t="s">
        <v>7</v>
      </c>
      <c r="C6" s="1">
        <v>12</v>
      </c>
      <c r="D6" s="1" t="s">
        <v>8</v>
      </c>
    </row>
    <row r="8" spans="1:19" x14ac:dyDescent="0.25">
      <c r="A8" s="1" t="s">
        <v>9</v>
      </c>
      <c r="B8" s="159" t="s">
        <v>2779</v>
      </c>
      <c r="C8" s="160"/>
      <c r="D8" s="160"/>
      <c r="E8" s="160"/>
      <c r="F8" s="160"/>
      <c r="G8" s="160"/>
      <c r="H8" s="160"/>
      <c r="I8" s="160"/>
      <c r="J8" s="160"/>
      <c r="K8" s="160"/>
      <c r="L8" s="160"/>
      <c r="M8" s="160"/>
      <c r="N8" s="160"/>
      <c r="O8" s="160"/>
      <c r="P8" s="160"/>
      <c r="Q8" s="160"/>
      <c r="R8" s="160"/>
      <c r="S8" s="16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144</v>
      </c>
      <c r="F10" s="1" t="s">
        <v>2780</v>
      </c>
      <c r="G10" s="1" t="s">
        <v>2781</v>
      </c>
      <c r="H10" s="1" t="s">
        <v>2782</v>
      </c>
      <c r="I10" s="1" t="s">
        <v>2783</v>
      </c>
      <c r="J10" s="1" t="s">
        <v>2784</v>
      </c>
      <c r="K10" s="1" t="s">
        <v>114</v>
      </c>
      <c r="L10" s="1" t="s">
        <v>2785</v>
      </c>
      <c r="M10" s="1" t="s">
        <v>2786</v>
      </c>
      <c r="N10" s="1" t="s">
        <v>2787</v>
      </c>
      <c r="O10" s="1" t="s">
        <v>2788</v>
      </c>
      <c r="P10" s="1" t="s">
        <v>2789</v>
      </c>
      <c r="Q10" s="1" t="s">
        <v>2790</v>
      </c>
      <c r="R10" s="1" t="s">
        <v>2791</v>
      </c>
      <c r="S10" s="1" t="s">
        <v>23</v>
      </c>
    </row>
    <row r="11" spans="1:19" x14ac:dyDescent="0.25">
      <c r="A11" s="1">
        <v>1</v>
      </c>
      <c r="B11" t="s">
        <v>65</v>
      </c>
      <c r="C11" s="4" t="s">
        <v>55</v>
      </c>
      <c r="D11" s="4" t="s">
        <v>7016</v>
      </c>
      <c r="E11" s="4">
        <v>0</v>
      </c>
      <c r="F11" s="4" t="s">
        <v>102</v>
      </c>
      <c r="G11" s="4">
        <v>0</v>
      </c>
      <c r="H11" s="4">
        <v>0</v>
      </c>
      <c r="I11" s="4" t="s">
        <v>140</v>
      </c>
      <c r="J11" s="4">
        <v>0</v>
      </c>
      <c r="K11" s="4">
        <v>0</v>
      </c>
      <c r="L11" s="3">
        <v>1</v>
      </c>
      <c r="M11" s="3">
        <v>36161</v>
      </c>
      <c r="N11" s="4" t="s">
        <v>1384</v>
      </c>
      <c r="O11" s="4">
        <v>0</v>
      </c>
      <c r="P11" s="4">
        <v>0</v>
      </c>
      <c r="Q11" s="4">
        <v>0</v>
      </c>
      <c r="R11" s="4">
        <v>0</v>
      </c>
      <c r="S11" s="4" t="s">
        <v>24</v>
      </c>
    </row>
    <row r="351003" spans="1:4" x14ac:dyDescent="0.25">
      <c r="A351003" t="s">
        <v>54</v>
      </c>
      <c r="B351003" t="s">
        <v>2792</v>
      </c>
      <c r="C351003" t="s">
        <v>2793</v>
      </c>
      <c r="D351003" t="s">
        <v>180</v>
      </c>
    </row>
    <row r="351004" spans="1:4" x14ac:dyDescent="0.25">
      <c r="A351004" t="s">
        <v>55</v>
      </c>
      <c r="B351004" t="s">
        <v>2794</v>
      </c>
      <c r="C351004" t="s">
        <v>2795</v>
      </c>
      <c r="D351004" t="s">
        <v>183</v>
      </c>
    </row>
    <row r="351005" spans="1:4" x14ac:dyDescent="0.25">
      <c r="B351005" t="s">
        <v>2796</v>
      </c>
      <c r="C351005" t="s">
        <v>2797</v>
      </c>
      <c r="D351005" t="s">
        <v>186</v>
      </c>
    </row>
    <row r="351006" spans="1:4" x14ac:dyDescent="0.25">
      <c r="B351006" t="s">
        <v>2798</v>
      </c>
      <c r="C351006" t="s">
        <v>2799</v>
      </c>
      <c r="D351006" t="s">
        <v>189</v>
      </c>
    </row>
    <row r="351007" spans="1:4" x14ac:dyDescent="0.25">
      <c r="B351007" t="s">
        <v>2800</v>
      </c>
      <c r="C351007" t="s">
        <v>2801</v>
      </c>
      <c r="D351007" t="s">
        <v>192</v>
      </c>
    </row>
    <row r="351008" spans="1:4" x14ac:dyDescent="0.25">
      <c r="B351008" t="s">
        <v>2802</v>
      </c>
      <c r="C351008" t="s">
        <v>138</v>
      </c>
      <c r="D351008" t="s">
        <v>195</v>
      </c>
    </row>
    <row r="351009" spans="2:4" x14ac:dyDescent="0.25">
      <c r="B351009" t="s">
        <v>2803</v>
      </c>
      <c r="C351009" t="s">
        <v>140</v>
      </c>
      <c r="D351009" t="s">
        <v>197</v>
      </c>
    </row>
    <row r="351010" spans="2:4" x14ac:dyDescent="0.25">
      <c r="B351010" t="s">
        <v>2804</v>
      </c>
      <c r="D351010" t="s">
        <v>199</v>
      </c>
    </row>
    <row r="351011" spans="2:4" x14ac:dyDescent="0.25">
      <c r="B351011" t="s">
        <v>102</v>
      </c>
      <c r="D351011" t="s">
        <v>201</v>
      </c>
    </row>
    <row r="351012" spans="2:4" x14ac:dyDescent="0.25">
      <c r="D351012" t="s">
        <v>203</v>
      </c>
    </row>
    <row r="351013" spans="2:4" x14ac:dyDescent="0.25">
      <c r="D351013" t="s">
        <v>205</v>
      </c>
    </row>
    <row r="351014" spans="2:4" x14ac:dyDescent="0.25">
      <c r="D351014" t="s">
        <v>207</v>
      </c>
    </row>
    <row r="351015" spans="2:4" x14ac:dyDescent="0.25">
      <c r="D351015" t="s">
        <v>209</v>
      </c>
    </row>
    <row r="351016" spans="2:4" x14ac:dyDescent="0.25">
      <c r="D351016" t="s">
        <v>211</v>
      </c>
    </row>
    <row r="351017" spans="2:4" x14ac:dyDescent="0.25">
      <c r="D351017" t="s">
        <v>213</v>
      </c>
    </row>
    <row r="351018" spans="2:4" x14ac:dyDescent="0.25">
      <c r="D351018" t="s">
        <v>215</v>
      </c>
    </row>
    <row r="351019" spans="2:4" x14ac:dyDescent="0.25">
      <c r="D351019" t="s">
        <v>217</v>
      </c>
    </row>
    <row r="351020" spans="2:4" x14ac:dyDescent="0.25">
      <c r="D351020" t="s">
        <v>219</v>
      </c>
    </row>
    <row r="351021" spans="2:4" x14ac:dyDescent="0.25">
      <c r="D351021" t="s">
        <v>221</v>
      </c>
    </row>
    <row r="351022" spans="2:4" x14ac:dyDescent="0.25">
      <c r="D351022" t="s">
        <v>223</v>
      </c>
    </row>
    <row r="351023" spans="2:4" x14ac:dyDescent="0.25">
      <c r="D351023" t="s">
        <v>225</v>
      </c>
    </row>
    <row r="351024" spans="2:4" x14ac:dyDescent="0.25">
      <c r="D351024" t="s">
        <v>227</v>
      </c>
    </row>
    <row r="351025" spans="4:4" x14ac:dyDescent="0.25">
      <c r="D351025" t="s">
        <v>229</v>
      </c>
    </row>
    <row r="351026" spans="4:4" x14ac:dyDescent="0.25">
      <c r="D351026" t="s">
        <v>231</v>
      </c>
    </row>
    <row r="351027" spans="4:4" x14ac:dyDescent="0.25">
      <c r="D351027" t="s">
        <v>233</v>
      </c>
    </row>
    <row r="351028" spans="4:4" x14ac:dyDescent="0.25">
      <c r="D351028" t="s">
        <v>235</v>
      </c>
    </row>
    <row r="351029" spans="4:4" x14ac:dyDescent="0.25">
      <c r="D351029" t="s">
        <v>237</v>
      </c>
    </row>
    <row r="351030" spans="4:4" x14ac:dyDescent="0.25">
      <c r="D351030" t="s">
        <v>239</v>
      </c>
    </row>
    <row r="351031" spans="4:4" x14ac:dyDescent="0.25">
      <c r="D351031" t="s">
        <v>241</v>
      </c>
    </row>
    <row r="351032" spans="4:4" x14ac:dyDescent="0.25">
      <c r="D351032" t="s">
        <v>243</v>
      </c>
    </row>
    <row r="351033" spans="4:4" x14ac:dyDescent="0.25">
      <c r="D351033" t="s">
        <v>245</v>
      </c>
    </row>
    <row r="351034" spans="4:4" x14ac:dyDescent="0.25">
      <c r="D351034" t="s">
        <v>247</v>
      </c>
    </row>
    <row r="351035" spans="4:4" x14ac:dyDescent="0.25">
      <c r="D351035" t="s">
        <v>249</v>
      </c>
    </row>
    <row r="351036" spans="4:4" x14ac:dyDescent="0.25">
      <c r="D351036" t="s">
        <v>251</v>
      </c>
    </row>
    <row r="351037" spans="4:4" x14ac:dyDescent="0.25">
      <c r="D351037" t="s">
        <v>253</v>
      </c>
    </row>
    <row r="351038" spans="4:4" x14ac:dyDescent="0.25">
      <c r="D351038" t="s">
        <v>255</v>
      </c>
    </row>
    <row r="351039" spans="4:4" x14ac:dyDescent="0.25">
      <c r="D351039" t="s">
        <v>257</v>
      </c>
    </row>
    <row r="351040" spans="4:4" x14ac:dyDescent="0.25">
      <c r="D351040" t="s">
        <v>259</v>
      </c>
    </row>
    <row r="351041" spans="4:4" x14ac:dyDescent="0.25">
      <c r="D351041" t="s">
        <v>261</v>
      </c>
    </row>
    <row r="351042" spans="4:4" x14ac:dyDescent="0.25">
      <c r="D351042" t="s">
        <v>263</v>
      </c>
    </row>
    <row r="351043" spans="4:4" x14ac:dyDescent="0.25">
      <c r="D351043" t="s">
        <v>265</v>
      </c>
    </row>
    <row r="351044" spans="4:4" x14ac:dyDescent="0.25">
      <c r="D351044" t="s">
        <v>267</v>
      </c>
    </row>
    <row r="351045" spans="4:4" x14ac:dyDescent="0.25">
      <c r="D351045" t="s">
        <v>269</v>
      </c>
    </row>
    <row r="351046" spans="4:4" x14ac:dyDescent="0.25">
      <c r="D351046" t="s">
        <v>271</v>
      </c>
    </row>
    <row r="351047" spans="4:4" x14ac:dyDescent="0.25">
      <c r="D351047" t="s">
        <v>272</v>
      </c>
    </row>
    <row r="351048" spans="4:4" x14ac:dyDescent="0.25">
      <c r="D351048" t="s">
        <v>273</v>
      </c>
    </row>
    <row r="351049" spans="4:4" x14ac:dyDescent="0.25">
      <c r="D351049" t="s">
        <v>274</v>
      </c>
    </row>
    <row r="351050" spans="4:4" x14ac:dyDescent="0.25">
      <c r="D351050" t="s">
        <v>275</v>
      </c>
    </row>
    <row r="351051" spans="4:4" x14ac:dyDescent="0.25">
      <c r="D351051" t="s">
        <v>276</v>
      </c>
    </row>
    <row r="351052" spans="4:4" x14ac:dyDescent="0.25">
      <c r="D351052" t="s">
        <v>277</v>
      </c>
    </row>
    <row r="351053" spans="4:4" x14ac:dyDescent="0.25">
      <c r="D351053" t="s">
        <v>278</v>
      </c>
    </row>
    <row r="351054" spans="4:4" x14ac:dyDescent="0.25">
      <c r="D351054" t="s">
        <v>279</v>
      </c>
    </row>
    <row r="351055" spans="4:4" x14ac:dyDescent="0.25">
      <c r="D351055" t="s">
        <v>280</v>
      </c>
    </row>
    <row r="351056" spans="4:4" x14ac:dyDescent="0.25">
      <c r="D351056" t="s">
        <v>281</v>
      </c>
    </row>
    <row r="351057" spans="4:4" x14ac:dyDescent="0.25">
      <c r="D351057" t="s">
        <v>282</v>
      </c>
    </row>
    <row r="351058" spans="4:4" x14ac:dyDescent="0.25">
      <c r="D351058" t="s">
        <v>283</v>
      </c>
    </row>
    <row r="351059" spans="4:4" x14ac:dyDescent="0.25">
      <c r="D351059" t="s">
        <v>284</v>
      </c>
    </row>
    <row r="351060" spans="4:4" x14ac:dyDescent="0.25">
      <c r="D351060" t="s">
        <v>285</v>
      </c>
    </row>
    <row r="351061" spans="4:4" x14ac:dyDescent="0.25">
      <c r="D351061" t="s">
        <v>286</v>
      </c>
    </row>
    <row r="351062" spans="4:4" x14ac:dyDescent="0.25">
      <c r="D351062" t="s">
        <v>287</v>
      </c>
    </row>
    <row r="351063" spans="4:4" x14ac:dyDescent="0.25">
      <c r="D351063" t="s">
        <v>288</v>
      </c>
    </row>
    <row r="351064" spans="4:4" x14ac:dyDescent="0.25">
      <c r="D351064" t="s">
        <v>289</v>
      </c>
    </row>
    <row r="351065" spans="4:4" x14ac:dyDescent="0.25">
      <c r="D351065" t="s">
        <v>290</v>
      </c>
    </row>
    <row r="351066" spans="4:4" x14ac:dyDescent="0.25">
      <c r="D351066" t="s">
        <v>291</v>
      </c>
    </row>
    <row r="351067" spans="4:4" x14ac:dyDescent="0.25">
      <c r="D351067" t="s">
        <v>292</v>
      </c>
    </row>
    <row r="351068" spans="4:4" x14ac:dyDescent="0.25">
      <c r="D351068" t="s">
        <v>293</v>
      </c>
    </row>
    <row r="351069" spans="4:4" x14ac:dyDescent="0.25">
      <c r="D351069" t="s">
        <v>294</v>
      </c>
    </row>
    <row r="351070" spans="4:4" x14ac:dyDescent="0.25">
      <c r="D351070" t="s">
        <v>295</v>
      </c>
    </row>
    <row r="351071" spans="4:4" x14ac:dyDescent="0.25">
      <c r="D351071" t="s">
        <v>296</v>
      </c>
    </row>
    <row r="351072" spans="4:4" x14ac:dyDescent="0.25">
      <c r="D351072" t="s">
        <v>297</v>
      </c>
    </row>
    <row r="351073" spans="4:4" x14ac:dyDescent="0.25">
      <c r="D351073" t="s">
        <v>298</v>
      </c>
    </row>
    <row r="351074" spans="4:4" x14ac:dyDescent="0.25">
      <c r="D351074" t="s">
        <v>299</v>
      </c>
    </row>
    <row r="351075" spans="4:4" x14ac:dyDescent="0.25">
      <c r="D351075" t="s">
        <v>300</v>
      </c>
    </row>
    <row r="351076" spans="4:4" x14ac:dyDescent="0.25">
      <c r="D351076" t="s">
        <v>301</v>
      </c>
    </row>
    <row r="351077" spans="4:4" x14ac:dyDescent="0.25">
      <c r="D351077" t="s">
        <v>302</v>
      </c>
    </row>
    <row r="351078" spans="4:4" x14ac:dyDescent="0.25">
      <c r="D351078" t="s">
        <v>303</v>
      </c>
    </row>
    <row r="351079" spans="4:4" x14ac:dyDescent="0.25">
      <c r="D351079" t="s">
        <v>304</v>
      </c>
    </row>
    <row r="351080" spans="4:4" x14ac:dyDescent="0.25">
      <c r="D351080" t="s">
        <v>305</v>
      </c>
    </row>
    <row r="351081" spans="4:4" x14ac:dyDescent="0.25">
      <c r="D351081" t="s">
        <v>306</v>
      </c>
    </row>
    <row r="351082" spans="4:4" x14ac:dyDescent="0.25">
      <c r="D351082" t="s">
        <v>307</v>
      </c>
    </row>
    <row r="351083" spans="4:4" x14ac:dyDescent="0.25">
      <c r="D351083" t="s">
        <v>308</v>
      </c>
    </row>
    <row r="351084" spans="4:4" x14ac:dyDescent="0.25">
      <c r="D351084" t="s">
        <v>309</v>
      </c>
    </row>
    <row r="351085" spans="4:4" x14ac:dyDescent="0.25">
      <c r="D351085" t="s">
        <v>310</v>
      </c>
    </row>
    <row r="351086" spans="4:4" x14ac:dyDescent="0.25">
      <c r="D351086" t="s">
        <v>311</v>
      </c>
    </row>
    <row r="351087" spans="4:4" x14ac:dyDescent="0.25">
      <c r="D351087" t="s">
        <v>312</v>
      </c>
    </row>
    <row r="351088" spans="4:4" x14ac:dyDescent="0.25">
      <c r="D351088" t="s">
        <v>313</v>
      </c>
    </row>
    <row r="351089" spans="4:4" x14ac:dyDescent="0.25">
      <c r="D351089" t="s">
        <v>314</v>
      </c>
    </row>
    <row r="351090" spans="4:4" x14ac:dyDescent="0.25">
      <c r="D351090" t="s">
        <v>315</v>
      </c>
    </row>
    <row r="351091" spans="4:4" x14ac:dyDescent="0.25">
      <c r="D351091" t="s">
        <v>316</v>
      </c>
    </row>
    <row r="351092" spans="4:4" x14ac:dyDescent="0.25">
      <c r="D351092" t="s">
        <v>317</v>
      </c>
    </row>
    <row r="351093" spans="4:4" x14ac:dyDescent="0.25">
      <c r="D351093" t="s">
        <v>318</v>
      </c>
    </row>
    <row r="351094" spans="4:4" x14ac:dyDescent="0.25">
      <c r="D351094" t="s">
        <v>319</v>
      </c>
    </row>
    <row r="351095" spans="4:4" x14ac:dyDescent="0.25">
      <c r="D351095" t="s">
        <v>320</v>
      </c>
    </row>
    <row r="351096" spans="4:4" x14ac:dyDescent="0.25">
      <c r="D351096" t="s">
        <v>321</v>
      </c>
    </row>
    <row r="351097" spans="4:4" x14ac:dyDescent="0.25">
      <c r="D351097" t="s">
        <v>322</v>
      </c>
    </row>
    <row r="351098" spans="4:4" x14ac:dyDescent="0.25">
      <c r="D351098" t="s">
        <v>323</v>
      </c>
    </row>
    <row r="351099" spans="4:4" x14ac:dyDescent="0.25">
      <c r="D351099" t="s">
        <v>324</v>
      </c>
    </row>
    <row r="351100" spans="4:4" x14ac:dyDescent="0.25">
      <c r="D351100" t="s">
        <v>325</v>
      </c>
    </row>
    <row r="351101" spans="4:4" x14ac:dyDescent="0.25">
      <c r="D351101" t="s">
        <v>326</v>
      </c>
    </row>
    <row r="351102" spans="4:4" x14ac:dyDescent="0.25">
      <c r="D351102" t="s">
        <v>327</v>
      </c>
    </row>
    <row r="351103" spans="4:4" x14ac:dyDescent="0.25">
      <c r="D351103" t="s">
        <v>328</v>
      </c>
    </row>
    <row r="351104" spans="4:4" x14ac:dyDescent="0.25">
      <c r="D351104" t="s">
        <v>329</v>
      </c>
    </row>
    <row r="351105" spans="4:4" x14ac:dyDescent="0.25">
      <c r="D351105" t="s">
        <v>330</v>
      </c>
    </row>
    <row r="351106" spans="4:4" x14ac:dyDescent="0.25">
      <c r="D351106" t="s">
        <v>331</v>
      </c>
    </row>
    <row r="351107" spans="4:4" x14ac:dyDescent="0.25">
      <c r="D351107" t="s">
        <v>332</v>
      </c>
    </row>
    <row r="351108" spans="4:4" x14ac:dyDescent="0.25">
      <c r="D351108" t="s">
        <v>333</v>
      </c>
    </row>
    <row r="351109" spans="4:4" x14ac:dyDescent="0.25">
      <c r="D351109" t="s">
        <v>334</v>
      </c>
    </row>
    <row r="351110" spans="4:4" x14ac:dyDescent="0.25">
      <c r="D351110" t="s">
        <v>335</v>
      </c>
    </row>
    <row r="351111" spans="4:4" x14ac:dyDescent="0.25">
      <c r="D351111" t="s">
        <v>336</v>
      </c>
    </row>
    <row r="351112" spans="4:4" x14ac:dyDescent="0.25">
      <c r="D351112" t="s">
        <v>337</v>
      </c>
    </row>
    <row r="351113" spans="4:4" x14ac:dyDescent="0.25">
      <c r="D351113" t="s">
        <v>338</v>
      </c>
    </row>
    <row r="351114" spans="4:4" x14ac:dyDescent="0.25">
      <c r="D351114" t="s">
        <v>339</v>
      </c>
    </row>
    <row r="351115" spans="4:4" x14ac:dyDescent="0.25">
      <c r="D351115" t="s">
        <v>340</v>
      </c>
    </row>
    <row r="351116" spans="4:4" x14ac:dyDescent="0.25">
      <c r="D351116" t="s">
        <v>341</v>
      </c>
    </row>
    <row r="351117" spans="4:4" x14ac:dyDescent="0.25">
      <c r="D351117" t="s">
        <v>342</v>
      </c>
    </row>
    <row r="351118" spans="4:4" x14ac:dyDescent="0.25">
      <c r="D351118" t="s">
        <v>343</v>
      </c>
    </row>
    <row r="351119" spans="4:4" x14ac:dyDescent="0.25">
      <c r="D351119" t="s">
        <v>344</v>
      </c>
    </row>
    <row r="351120" spans="4:4" x14ac:dyDescent="0.25">
      <c r="D351120" t="s">
        <v>345</v>
      </c>
    </row>
    <row r="351121" spans="4:4" x14ac:dyDescent="0.25">
      <c r="D351121" t="s">
        <v>346</v>
      </c>
    </row>
    <row r="351122" spans="4:4" x14ac:dyDescent="0.25">
      <c r="D351122" t="s">
        <v>347</v>
      </c>
    </row>
    <row r="351123" spans="4:4" x14ac:dyDescent="0.25">
      <c r="D351123" t="s">
        <v>348</v>
      </c>
    </row>
    <row r="351124" spans="4:4" x14ac:dyDescent="0.25">
      <c r="D351124" t="s">
        <v>349</v>
      </c>
    </row>
    <row r="351125" spans="4:4" x14ac:dyDescent="0.25">
      <c r="D351125" t="s">
        <v>350</v>
      </c>
    </row>
    <row r="351126" spans="4:4" x14ac:dyDescent="0.25">
      <c r="D351126" t="s">
        <v>351</v>
      </c>
    </row>
    <row r="351127" spans="4:4" x14ac:dyDescent="0.25">
      <c r="D351127" t="s">
        <v>352</v>
      </c>
    </row>
    <row r="351128" spans="4:4" x14ac:dyDescent="0.25">
      <c r="D351128" t="s">
        <v>353</v>
      </c>
    </row>
    <row r="351129" spans="4:4" x14ac:dyDescent="0.25">
      <c r="D351129" t="s">
        <v>354</v>
      </c>
    </row>
    <row r="351130" spans="4:4" x14ac:dyDescent="0.25">
      <c r="D351130" t="s">
        <v>355</v>
      </c>
    </row>
    <row r="351131" spans="4:4" x14ac:dyDescent="0.25">
      <c r="D351131" t="s">
        <v>356</v>
      </c>
    </row>
    <row r="351132" spans="4:4" x14ac:dyDescent="0.25">
      <c r="D351132" t="s">
        <v>357</v>
      </c>
    </row>
    <row r="351133" spans="4:4" x14ac:dyDescent="0.25">
      <c r="D351133" t="s">
        <v>358</v>
      </c>
    </row>
    <row r="351134" spans="4:4" x14ac:dyDescent="0.25">
      <c r="D351134" t="s">
        <v>359</v>
      </c>
    </row>
    <row r="351135" spans="4:4" x14ac:dyDescent="0.25">
      <c r="D351135" t="s">
        <v>360</v>
      </c>
    </row>
    <row r="351136" spans="4:4" x14ac:dyDescent="0.25">
      <c r="D351136" t="s">
        <v>361</v>
      </c>
    </row>
    <row r="351137" spans="4:4" x14ac:dyDescent="0.25">
      <c r="D351137" t="s">
        <v>362</v>
      </c>
    </row>
    <row r="351138" spans="4:4" x14ac:dyDescent="0.25">
      <c r="D351138" t="s">
        <v>363</v>
      </c>
    </row>
    <row r="351139" spans="4:4" x14ac:dyDescent="0.25">
      <c r="D351139" t="s">
        <v>364</v>
      </c>
    </row>
    <row r="351140" spans="4:4" x14ac:dyDescent="0.25">
      <c r="D351140" t="s">
        <v>365</v>
      </c>
    </row>
    <row r="351141" spans="4:4" x14ac:dyDescent="0.25">
      <c r="D351141" t="s">
        <v>366</v>
      </c>
    </row>
    <row r="351142" spans="4:4" x14ac:dyDescent="0.25">
      <c r="D351142" t="s">
        <v>367</v>
      </c>
    </row>
    <row r="351143" spans="4:4" x14ac:dyDescent="0.25">
      <c r="D351143" t="s">
        <v>368</v>
      </c>
    </row>
    <row r="351144" spans="4:4" x14ac:dyDescent="0.25">
      <c r="D351144" t="s">
        <v>369</v>
      </c>
    </row>
    <row r="351145" spans="4:4" x14ac:dyDescent="0.25">
      <c r="D351145" t="s">
        <v>370</v>
      </c>
    </row>
    <row r="351146" spans="4:4" x14ac:dyDescent="0.25">
      <c r="D351146" t="s">
        <v>371</v>
      </c>
    </row>
    <row r="351147" spans="4:4" x14ac:dyDescent="0.25">
      <c r="D351147" t="s">
        <v>372</v>
      </c>
    </row>
    <row r="351148" spans="4:4" x14ac:dyDescent="0.25">
      <c r="D351148" t="s">
        <v>373</v>
      </c>
    </row>
    <row r="351149" spans="4:4" x14ac:dyDescent="0.25">
      <c r="D351149" t="s">
        <v>374</v>
      </c>
    </row>
    <row r="351150" spans="4:4" x14ac:dyDescent="0.25">
      <c r="D351150" t="s">
        <v>375</v>
      </c>
    </row>
    <row r="351151" spans="4:4" x14ac:dyDescent="0.25">
      <c r="D351151" t="s">
        <v>376</v>
      </c>
    </row>
    <row r="351152" spans="4:4" x14ac:dyDescent="0.25">
      <c r="D351152" t="s">
        <v>377</v>
      </c>
    </row>
    <row r="351153" spans="4:4" x14ac:dyDescent="0.25">
      <c r="D351153" t="s">
        <v>378</v>
      </c>
    </row>
    <row r="351154" spans="4:4" x14ac:dyDescent="0.25">
      <c r="D351154" t="s">
        <v>379</v>
      </c>
    </row>
    <row r="351155" spans="4:4" x14ac:dyDescent="0.25">
      <c r="D351155" t="s">
        <v>380</v>
      </c>
    </row>
    <row r="351156" spans="4:4" x14ac:dyDescent="0.25">
      <c r="D351156" t="s">
        <v>381</v>
      </c>
    </row>
    <row r="351157" spans="4:4" x14ac:dyDescent="0.25">
      <c r="D351157" t="s">
        <v>382</v>
      </c>
    </row>
    <row r="351158" spans="4:4" x14ac:dyDescent="0.25">
      <c r="D351158" t="s">
        <v>383</v>
      </c>
    </row>
    <row r="351159" spans="4:4" x14ac:dyDescent="0.25">
      <c r="D351159" t="s">
        <v>384</v>
      </c>
    </row>
    <row r="351160" spans="4:4" x14ac:dyDescent="0.25">
      <c r="D351160" t="s">
        <v>385</v>
      </c>
    </row>
    <row r="351161" spans="4:4" x14ac:dyDescent="0.25">
      <c r="D351161" t="s">
        <v>386</v>
      </c>
    </row>
    <row r="351162" spans="4:4" x14ac:dyDescent="0.25">
      <c r="D351162" t="s">
        <v>387</v>
      </c>
    </row>
    <row r="351163" spans="4:4" x14ac:dyDescent="0.25">
      <c r="D351163" t="s">
        <v>388</v>
      </c>
    </row>
    <row r="351164" spans="4:4" x14ac:dyDescent="0.25">
      <c r="D351164" t="s">
        <v>389</v>
      </c>
    </row>
    <row r="351165" spans="4:4" x14ac:dyDescent="0.25">
      <c r="D351165" t="s">
        <v>390</v>
      </c>
    </row>
    <row r="351166" spans="4:4" x14ac:dyDescent="0.25">
      <c r="D351166" t="s">
        <v>391</v>
      </c>
    </row>
    <row r="351167" spans="4:4" x14ac:dyDescent="0.25">
      <c r="D351167" t="s">
        <v>392</v>
      </c>
    </row>
    <row r="351168" spans="4:4" x14ac:dyDescent="0.25">
      <c r="D351168" t="s">
        <v>393</v>
      </c>
    </row>
    <row r="351169" spans="4:4" x14ac:dyDescent="0.25">
      <c r="D351169" t="s">
        <v>394</v>
      </c>
    </row>
    <row r="351170" spans="4:4" x14ac:dyDescent="0.25">
      <c r="D351170" t="s">
        <v>395</v>
      </c>
    </row>
    <row r="351171" spans="4:4" x14ac:dyDescent="0.25">
      <c r="D351171" t="s">
        <v>396</v>
      </c>
    </row>
    <row r="351172" spans="4:4" x14ac:dyDescent="0.25">
      <c r="D351172" t="s">
        <v>397</v>
      </c>
    </row>
    <row r="351173" spans="4:4" x14ac:dyDescent="0.25">
      <c r="D351173" t="s">
        <v>398</v>
      </c>
    </row>
    <row r="351174" spans="4:4" x14ac:dyDescent="0.25">
      <c r="D351174" t="s">
        <v>399</v>
      </c>
    </row>
    <row r="351175" spans="4:4" x14ac:dyDescent="0.25">
      <c r="D351175" t="s">
        <v>400</v>
      </c>
    </row>
    <row r="351176" spans="4:4" x14ac:dyDescent="0.25">
      <c r="D351176" t="s">
        <v>401</v>
      </c>
    </row>
    <row r="351177" spans="4:4" x14ac:dyDescent="0.25">
      <c r="D351177" t="s">
        <v>402</v>
      </c>
    </row>
    <row r="351178" spans="4:4" x14ac:dyDescent="0.25">
      <c r="D351178" t="s">
        <v>403</v>
      </c>
    </row>
    <row r="351179" spans="4:4" x14ac:dyDescent="0.25">
      <c r="D351179" t="s">
        <v>404</v>
      </c>
    </row>
    <row r="351180" spans="4:4" x14ac:dyDescent="0.25">
      <c r="D351180" t="s">
        <v>405</v>
      </c>
    </row>
    <row r="351181" spans="4:4" x14ac:dyDescent="0.25">
      <c r="D351181" t="s">
        <v>406</v>
      </c>
    </row>
    <row r="351182" spans="4:4" x14ac:dyDescent="0.25">
      <c r="D351182" t="s">
        <v>407</v>
      </c>
    </row>
    <row r="351183" spans="4:4" x14ac:dyDescent="0.25">
      <c r="D351183" t="s">
        <v>408</v>
      </c>
    </row>
    <row r="351184" spans="4:4" x14ac:dyDescent="0.25">
      <c r="D351184" t="s">
        <v>409</v>
      </c>
    </row>
    <row r="351185" spans="4:4" x14ac:dyDescent="0.25">
      <c r="D351185" t="s">
        <v>410</v>
      </c>
    </row>
    <row r="351186" spans="4:4" x14ac:dyDescent="0.25">
      <c r="D351186" t="s">
        <v>411</v>
      </c>
    </row>
    <row r="351187" spans="4:4" x14ac:dyDescent="0.25">
      <c r="D351187" t="s">
        <v>412</v>
      </c>
    </row>
    <row r="351188" spans="4:4" x14ac:dyDescent="0.25">
      <c r="D351188" t="s">
        <v>413</v>
      </c>
    </row>
    <row r="351189" spans="4:4" x14ac:dyDescent="0.25">
      <c r="D351189" t="s">
        <v>414</v>
      </c>
    </row>
    <row r="351190" spans="4:4" x14ac:dyDescent="0.25">
      <c r="D351190" t="s">
        <v>415</v>
      </c>
    </row>
    <row r="351191" spans="4:4" x14ac:dyDescent="0.25">
      <c r="D351191" t="s">
        <v>416</v>
      </c>
    </row>
    <row r="351192" spans="4:4" x14ac:dyDescent="0.25">
      <c r="D351192" t="s">
        <v>417</v>
      </c>
    </row>
    <row r="351193" spans="4:4" x14ac:dyDescent="0.25">
      <c r="D351193" t="s">
        <v>418</v>
      </c>
    </row>
    <row r="351194" spans="4:4" x14ac:dyDescent="0.25">
      <c r="D351194" t="s">
        <v>419</v>
      </c>
    </row>
    <row r="351195" spans="4:4" x14ac:dyDescent="0.25">
      <c r="D351195" t="s">
        <v>420</v>
      </c>
    </row>
    <row r="351196" spans="4:4" x14ac:dyDescent="0.25">
      <c r="D351196" t="s">
        <v>421</v>
      </c>
    </row>
    <row r="351197" spans="4:4" x14ac:dyDescent="0.25">
      <c r="D351197" t="s">
        <v>422</v>
      </c>
    </row>
    <row r="351198" spans="4:4" x14ac:dyDescent="0.25">
      <c r="D351198" t="s">
        <v>423</v>
      </c>
    </row>
    <row r="351199" spans="4:4" x14ac:dyDescent="0.25">
      <c r="D351199" t="s">
        <v>424</v>
      </c>
    </row>
    <row r="351200" spans="4:4" x14ac:dyDescent="0.25">
      <c r="D351200" t="s">
        <v>425</v>
      </c>
    </row>
    <row r="351201" spans="4:4" x14ac:dyDescent="0.25">
      <c r="D351201" t="s">
        <v>426</v>
      </c>
    </row>
    <row r="351202" spans="4:4" x14ac:dyDescent="0.25">
      <c r="D351202" t="s">
        <v>427</v>
      </c>
    </row>
    <row r="351203" spans="4:4" x14ac:dyDescent="0.25">
      <c r="D351203" t="s">
        <v>428</v>
      </c>
    </row>
    <row r="351204" spans="4:4" x14ac:dyDescent="0.25">
      <c r="D351204" t="s">
        <v>429</v>
      </c>
    </row>
    <row r="351205" spans="4:4" x14ac:dyDescent="0.25">
      <c r="D351205" t="s">
        <v>430</v>
      </c>
    </row>
    <row r="351206" spans="4:4" x14ac:dyDescent="0.25">
      <c r="D351206" t="s">
        <v>431</v>
      </c>
    </row>
    <row r="351207" spans="4:4" x14ac:dyDescent="0.25">
      <c r="D351207" t="s">
        <v>432</v>
      </c>
    </row>
    <row r="351208" spans="4:4" x14ac:dyDescent="0.25">
      <c r="D351208" t="s">
        <v>433</v>
      </c>
    </row>
    <row r="351209" spans="4:4" x14ac:dyDescent="0.25">
      <c r="D351209" t="s">
        <v>434</v>
      </c>
    </row>
    <row r="351210" spans="4:4" x14ac:dyDescent="0.25">
      <c r="D351210" t="s">
        <v>435</v>
      </c>
    </row>
    <row r="351211" spans="4:4" x14ac:dyDescent="0.25">
      <c r="D351211" t="s">
        <v>436</v>
      </c>
    </row>
    <row r="351212" spans="4:4" x14ac:dyDescent="0.25">
      <c r="D351212" t="s">
        <v>437</v>
      </c>
    </row>
    <row r="351213" spans="4:4" x14ac:dyDescent="0.25">
      <c r="D351213" t="s">
        <v>438</v>
      </c>
    </row>
    <row r="351214" spans="4:4" x14ac:dyDescent="0.25">
      <c r="D351214" t="s">
        <v>439</v>
      </c>
    </row>
    <row r="351215" spans="4:4" x14ac:dyDescent="0.25">
      <c r="D351215" t="s">
        <v>440</v>
      </c>
    </row>
    <row r="351216" spans="4:4" x14ac:dyDescent="0.25">
      <c r="D351216" t="s">
        <v>441</v>
      </c>
    </row>
    <row r="351217" spans="4:4" x14ac:dyDescent="0.25">
      <c r="D351217" t="s">
        <v>442</v>
      </c>
    </row>
    <row r="351218" spans="4:4" x14ac:dyDescent="0.25">
      <c r="D351218" t="s">
        <v>443</v>
      </c>
    </row>
    <row r="351219" spans="4:4" x14ac:dyDescent="0.25">
      <c r="D351219" t="s">
        <v>444</v>
      </c>
    </row>
    <row r="351220" spans="4:4" x14ac:dyDescent="0.25">
      <c r="D351220" t="s">
        <v>445</v>
      </c>
    </row>
    <row r="351221" spans="4:4" x14ac:dyDescent="0.25">
      <c r="D351221" t="s">
        <v>446</v>
      </c>
    </row>
    <row r="351222" spans="4:4" x14ac:dyDescent="0.25">
      <c r="D351222" t="s">
        <v>447</v>
      </c>
    </row>
    <row r="351223" spans="4:4" x14ac:dyDescent="0.25">
      <c r="D351223" t="s">
        <v>448</v>
      </c>
    </row>
    <row r="351224" spans="4:4" x14ac:dyDescent="0.25">
      <c r="D351224" t="s">
        <v>449</v>
      </c>
    </row>
    <row r="351225" spans="4:4" x14ac:dyDescent="0.25">
      <c r="D351225" t="s">
        <v>450</v>
      </c>
    </row>
    <row r="351226" spans="4:4" x14ac:dyDescent="0.25">
      <c r="D351226" t="s">
        <v>451</v>
      </c>
    </row>
    <row r="351227" spans="4:4" x14ac:dyDescent="0.25">
      <c r="D351227" t="s">
        <v>452</v>
      </c>
    </row>
    <row r="351228" spans="4:4" x14ac:dyDescent="0.25">
      <c r="D351228" t="s">
        <v>453</v>
      </c>
    </row>
    <row r="351229" spans="4:4" x14ac:dyDescent="0.25">
      <c r="D351229" t="s">
        <v>454</v>
      </c>
    </row>
    <row r="351230" spans="4:4" x14ac:dyDescent="0.25">
      <c r="D351230" t="s">
        <v>455</v>
      </c>
    </row>
    <row r="351231" spans="4:4" x14ac:dyDescent="0.25">
      <c r="D351231" t="s">
        <v>456</v>
      </c>
    </row>
    <row r="351232" spans="4:4" x14ac:dyDescent="0.25">
      <c r="D351232" t="s">
        <v>457</v>
      </c>
    </row>
    <row r="351233" spans="4:4" x14ac:dyDescent="0.25">
      <c r="D351233" t="s">
        <v>458</v>
      </c>
    </row>
    <row r="351234" spans="4:4" x14ac:dyDescent="0.25">
      <c r="D351234" t="s">
        <v>459</v>
      </c>
    </row>
    <row r="351235" spans="4:4" x14ac:dyDescent="0.25">
      <c r="D351235" t="s">
        <v>460</v>
      </c>
    </row>
    <row r="351236" spans="4:4" x14ac:dyDescent="0.25">
      <c r="D351236" t="s">
        <v>461</v>
      </c>
    </row>
    <row r="351237" spans="4:4" x14ac:dyDescent="0.25">
      <c r="D351237" t="s">
        <v>462</v>
      </c>
    </row>
    <row r="351238" spans="4:4" x14ac:dyDescent="0.25">
      <c r="D351238" t="s">
        <v>463</v>
      </c>
    </row>
    <row r="351239" spans="4:4" x14ac:dyDescent="0.25">
      <c r="D351239" t="s">
        <v>464</v>
      </c>
    </row>
    <row r="351240" spans="4:4" x14ac:dyDescent="0.25">
      <c r="D351240" t="s">
        <v>465</v>
      </c>
    </row>
    <row r="351241" spans="4:4" x14ac:dyDescent="0.25">
      <c r="D351241" t="s">
        <v>466</v>
      </c>
    </row>
    <row r="351242" spans="4:4" x14ac:dyDescent="0.25">
      <c r="D351242" t="s">
        <v>467</v>
      </c>
    </row>
    <row r="351243" spans="4:4" x14ac:dyDescent="0.25">
      <c r="D351243" t="s">
        <v>468</v>
      </c>
    </row>
    <row r="351244" spans="4:4" x14ac:dyDescent="0.25">
      <c r="D351244" t="s">
        <v>469</v>
      </c>
    </row>
    <row r="351245" spans="4:4" x14ac:dyDescent="0.25">
      <c r="D351245" t="s">
        <v>470</v>
      </c>
    </row>
    <row r="351246" spans="4:4" x14ac:dyDescent="0.25">
      <c r="D351246" t="s">
        <v>471</v>
      </c>
    </row>
    <row r="351247" spans="4:4" x14ac:dyDescent="0.25">
      <c r="D351247" t="s">
        <v>472</v>
      </c>
    </row>
    <row r="351248" spans="4:4" x14ac:dyDescent="0.25">
      <c r="D351248" t="s">
        <v>473</v>
      </c>
    </row>
    <row r="351249" spans="4:4" x14ac:dyDescent="0.25">
      <c r="D351249" t="s">
        <v>474</v>
      </c>
    </row>
    <row r="351250" spans="4:4" x14ac:dyDescent="0.25">
      <c r="D351250" t="s">
        <v>475</v>
      </c>
    </row>
    <row r="351251" spans="4:4" x14ac:dyDescent="0.25">
      <c r="D351251" t="s">
        <v>476</v>
      </c>
    </row>
    <row r="351252" spans="4:4" x14ac:dyDescent="0.25">
      <c r="D351252" t="s">
        <v>477</v>
      </c>
    </row>
    <row r="351253" spans="4:4" x14ac:dyDescent="0.25">
      <c r="D351253" t="s">
        <v>478</v>
      </c>
    </row>
    <row r="351254" spans="4:4" x14ac:dyDescent="0.25">
      <c r="D351254" t="s">
        <v>479</v>
      </c>
    </row>
    <row r="351255" spans="4:4" x14ac:dyDescent="0.25">
      <c r="D351255" t="s">
        <v>480</v>
      </c>
    </row>
    <row r="351256" spans="4:4" x14ac:dyDescent="0.25">
      <c r="D351256" t="s">
        <v>481</v>
      </c>
    </row>
    <row r="351257" spans="4:4" x14ac:dyDescent="0.25">
      <c r="D351257" t="s">
        <v>482</v>
      </c>
    </row>
    <row r="351258" spans="4:4" x14ac:dyDescent="0.25">
      <c r="D351258" t="s">
        <v>483</v>
      </c>
    </row>
    <row r="351259" spans="4:4" x14ac:dyDescent="0.25">
      <c r="D351259" t="s">
        <v>484</v>
      </c>
    </row>
    <row r="351260" spans="4:4" x14ac:dyDescent="0.25">
      <c r="D351260" t="s">
        <v>485</v>
      </c>
    </row>
    <row r="351261" spans="4:4" x14ac:dyDescent="0.25">
      <c r="D351261" t="s">
        <v>486</v>
      </c>
    </row>
    <row r="351262" spans="4:4" x14ac:dyDescent="0.25">
      <c r="D351262" t="s">
        <v>487</v>
      </c>
    </row>
    <row r="351263" spans="4:4" x14ac:dyDescent="0.25">
      <c r="D351263" t="s">
        <v>488</v>
      </c>
    </row>
    <row r="351264" spans="4:4" x14ac:dyDescent="0.25">
      <c r="D351264" t="s">
        <v>489</v>
      </c>
    </row>
    <row r="351265" spans="4:4" x14ac:dyDescent="0.25">
      <c r="D351265" t="s">
        <v>490</v>
      </c>
    </row>
    <row r="351266" spans="4:4" x14ac:dyDescent="0.25">
      <c r="D351266" t="s">
        <v>491</v>
      </c>
    </row>
    <row r="351267" spans="4:4" x14ac:dyDescent="0.25">
      <c r="D351267" t="s">
        <v>492</v>
      </c>
    </row>
    <row r="351268" spans="4:4" x14ac:dyDescent="0.25">
      <c r="D351268" t="s">
        <v>493</v>
      </c>
    </row>
    <row r="351269" spans="4:4" x14ac:dyDescent="0.25">
      <c r="D351269" t="s">
        <v>494</v>
      </c>
    </row>
    <row r="351270" spans="4:4" x14ac:dyDescent="0.25">
      <c r="D351270" t="s">
        <v>495</v>
      </c>
    </row>
    <row r="351271" spans="4:4" x14ac:dyDescent="0.25">
      <c r="D351271" t="s">
        <v>496</v>
      </c>
    </row>
    <row r="351272" spans="4:4" x14ac:dyDescent="0.25">
      <c r="D351272" t="s">
        <v>497</v>
      </c>
    </row>
    <row r="351273" spans="4:4" x14ac:dyDescent="0.25">
      <c r="D351273" t="s">
        <v>498</v>
      </c>
    </row>
    <row r="351274" spans="4:4" x14ac:dyDescent="0.25">
      <c r="D351274" t="s">
        <v>499</v>
      </c>
    </row>
    <row r="351275" spans="4:4" x14ac:dyDescent="0.25">
      <c r="D351275" t="s">
        <v>500</v>
      </c>
    </row>
    <row r="351276" spans="4:4" x14ac:dyDescent="0.25">
      <c r="D351276" t="s">
        <v>501</v>
      </c>
    </row>
    <row r="351277" spans="4:4" x14ac:dyDescent="0.25">
      <c r="D351277" t="s">
        <v>502</v>
      </c>
    </row>
    <row r="351278" spans="4:4" x14ac:dyDescent="0.25">
      <c r="D351278" t="s">
        <v>503</v>
      </c>
    </row>
    <row r="351279" spans="4:4" x14ac:dyDescent="0.25">
      <c r="D351279" t="s">
        <v>504</v>
      </c>
    </row>
    <row r="351280" spans="4:4" x14ac:dyDescent="0.25">
      <c r="D351280" t="s">
        <v>505</v>
      </c>
    </row>
    <row r="351281" spans="4:4" x14ac:dyDescent="0.25">
      <c r="D351281" t="s">
        <v>506</v>
      </c>
    </row>
    <row r="351282" spans="4:4" x14ac:dyDescent="0.25">
      <c r="D351282" t="s">
        <v>507</v>
      </c>
    </row>
    <row r="351283" spans="4:4" x14ac:dyDescent="0.25">
      <c r="D351283" t="s">
        <v>508</v>
      </c>
    </row>
    <row r="351284" spans="4:4" x14ac:dyDescent="0.25">
      <c r="D351284" t="s">
        <v>509</v>
      </c>
    </row>
    <row r="351285" spans="4:4" x14ac:dyDescent="0.25">
      <c r="D351285" t="s">
        <v>510</v>
      </c>
    </row>
    <row r="351286" spans="4:4" x14ac:dyDescent="0.25">
      <c r="D351286" t="s">
        <v>511</v>
      </c>
    </row>
    <row r="351287" spans="4:4" x14ac:dyDescent="0.25">
      <c r="D351287" t="s">
        <v>512</v>
      </c>
    </row>
    <row r="351288" spans="4:4" x14ac:dyDescent="0.25">
      <c r="D351288" t="s">
        <v>513</v>
      </c>
    </row>
    <row r="351289" spans="4:4" x14ac:dyDescent="0.25">
      <c r="D351289" t="s">
        <v>514</v>
      </c>
    </row>
    <row r="351290" spans="4:4" x14ac:dyDescent="0.25">
      <c r="D351290" t="s">
        <v>515</v>
      </c>
    </row>
    <row r="351291" spans="4:4" x14ac:dyDescent="0.25">
      <c r="D351291" t="s">
        <v>516</v>
      </c>
    </row>
    <row r="351292" spans="4:4" x14ac:dyDescent="0.25">
      <c r="D351292" t="s">
        <v>517</v>
      </c>
    </row>
    <row r="351293" spans="4:4" x14ac:dyDescent="0.25">
      <c r="D351293" t="s">
        <v>518</v>
      </c>
    </row>
    <row r="351294" spans="4:4" x14ac:dyDescent="0.25">
      <c r="D351294" t="s">
        <v>519</v>
      </c>
    </row>
    <row r="351295" spans="4:4" x14ac:dyDescent="0.25">
      <c r="D351295" t="s">
        <v>520</v>
      </c>
    </row>
    <row r="351296" spans="4:4" x14ac:dyDescent="0.25">
      <c r="D351296" t="s">
        <v>521</v>
      </c>
    </row>
    <row r="351297" spans="4:4" x14ac:dyDescent="0.25">
      <c r="D351297" t="s">
        <v>522</v>
      </c>
    </row>
    <row r="351298" spans="4:4" x14ac:dyDescent="0.25">
      <c r="D351298" t="s">
        <v>523</v>
      </c>
    </row>
    <row r="351299" spans="4:4" x14ac:dyDescent="0.25">
      <c r="D351299" t="s">
        <v>524</v>
      </c>
    </row>
    <row r="351300" spans="4:4" x14ac:dyDescent="0.25">
      <c r="D351300" t="s">
        <v>525</v>
      </c>
    </row>
    <row r="351301" spans="4:4" x14ac:dyDescent="0.25">
      <c r="D351301" t="s">
        <v>526</v>
      </c>
    </row>
    <row r="351302" spans="4:4" x14ac:dyDescent="0.25">
      <c r="D351302" t="s">
        <v>527</v>
      </c>
    </row>
    <row r="351303" spans="4:4" x14ac:dyDescent="0.25">
      <c r="D351303" t="s">
        <v>528</v>
      </c>
    </row>
    <row r="351304" spans="4:4" x14ac:dyDescent="0.25">
      <c r="D351304" t="s">
        <v>529</v>
      </c>
    </row>
    <row r="351305" spans="4:4" x14ac:dyDescent="0.25">
      <c r="D351305" t="s">
        <v>530</v>
      </c>
    </row>
    <row r="351306" spans="4:4" x14ac:dyDescent="0.25">
      <c r="D351306" t="s">
        <v>531</v>
      </c>
    </row>
    <row r="351307" spans="4:4" x14ac:dyDescent="0.25">
      <c r="D351307" t="s">
        <v>532</v>
      </c>
    </row>
    <row r="351308" spans="4:4" x14ac:dyDescent="0.25">
      <c r="D351308" t="s">
        <v>533</v>
      </c>
    </row>
    <row r="351309" spans="4:4" x14ac:dyDescent="0.25">
      <c r="D351309" t="s">
        <v>534</v>
      </c>
    </row>
    <row r="351310" spans="4:4" x14ac:dyDescent="0.25">
      <c r="D351310" t="s">
        <v>535</v>
      </c>
    </row>
    <row r="351311" spans="4:4" x14ac:dyDescent="0.25">
      <c r="D351311" t="s">
        <v>536</v>
      </c>
    </row>
    <row r="351312" spans="4:4" x14ac:dyDescent="0.25">
      <c r="D351312" t="s">
        <v>537</v>
      </c>
    </row>
    <row r="351313" spans="4:4" x14ac:dyDescent="0.25">
      <c r="D351313" t="s">
        <v>538</v>
      </c>
    </row>
    <row r="351314" spans="4:4" x14ac:dyDescent="0.25">
      <c r="D351314" t="s">
        <v>539</v>
      </c>
    </row>
    <row r="351315" spans="4:4" x14ac:dyDescent="0.25">
      <c r="D351315" t="s">
        <v>540</v>
      </c>
    </row>
    <row r="351316" spans="4:4" x14ac:dyDescent="0.25">
      <c r="D351316" t="s">
        <v>541</v>
      </c>
    </row>
    <row r="351317" spans="4:4" x14ac:dyDescent="0.25">
      <c r="D351317" t="s">
        <v>542</v>
      </c>
    </row>
    <row r="351318" spans="4:4" x14ac:dyDescent="0.25">
      <c r="D351318" t="s">
        <v>543</v>
      </c>
    </row>
    <row r="351319" spans="4:4" x14ac:dyDescent="0.25">
      <c r="D351319" t="s">
        <v>544</v>
      </c>
    </row>
    <row r="351320" spans="4:4" x14ac:dyDescent="0.25">
      <c r="D351320" t="s">
        <v>545</v>
      </c>
    </row>
    <row r="351321" spans="4:4" x14ac:dyDescent="0.25">
      <c r="D351321" t="s">
        <v>546</v>
      </c>
    </row>
    <row r="351322" spans="4:4" x14ac:dyDescent="0.25">
      <c r="D351322" t="s">
        <v>547</v>
      </c>
    </row>
    <row r="351323" spans="4:4" x14ac:dyDescent="0.25">
      <c r="D351323" t="s">
        <v>548</v>
      </c>
    </row>
    <row r="351324" spans="4:4" x14ac:dyDescent="0.25">
      <c r="D351324" t="s">
        <v>549</v>
      </c>
    </row>
    <row r="351325" spans="4:4" x14ac:dyDescent="0.25">
      <c r="D351325" t="s">
        <v>550</v>
      </c>
    </row>
    <row r="351326" spans="4:4" x14ac:dyDescent="0.25">
      <c r="D351326" t="s">
        <v>551</v>
      </c>
    </row>
    <row r="351327" spans="4:4" x14ac:dyDescent="0.25">
      <c r="D351327" t="s">
        <v>552</v>
      </c>
    </row>
    <row r="351328" spans="4:4" x14ac:dyDescent="0.25">
      <c r="D351328" t="s">
        <v>553</v>
      </c>
    </row>
    <row r="351329" spans="4:4" x14ac:dyDescent="0.25">
      <c r="D351329" t="s">
        <v>554</v>
      </c>
    </row>
    <row r="351330" spans="4:4" x14ac:dyDescent="0.25">
      <c r="D351330" t="s">
        <v>555</v>
      </c>
    </row>
    <row r="351331" spans="4:4" x14ac:dyDescent="0.25">
      <c r="D351331" t="s">
        <v>556</v>
      </c>
    </row>
    <row r="351332" spans="4:4" x14ac:dyDescent="0.25">
      <c r="D351332" t="s">
        <v>557</v>
      </c>
    </row>
    <row r="351333" spans="4:4" x14ac:dyDescent="0.25">
      <c r="D351333" t="s">
        <v>558</v>
      </c>
    </row>
    <row r="351334" spans="4:4" x14ac:dyDescent="0.25">
      <c r="D351334" t="s">
        <v>559</v>
      </c>
    </row>
    <row r="351335" spans="4:4" x14ac:dyDescent="0.25">
      <c r="D351335" t="s">
        <v>560</v>
      </c>
    </row>
    <row r="351336" spans="4:4" x14ac:dyDescent="0.25">
      <c r="D351336" t="s">
        <v>561</v>
      </c>
    </row>
    <row r="351337" spans="4:4" x14ac:dyDescent="0.25">
      <c r="D351337" t="s">
        <v>562</v>
      </c>
    </row>
    <row r="351338" spans="4:4" x14ac:dyDescent="0.25">
      <c r="D351338" t="s">
        <v>563</v>
      </c>
    </row>
    <row r="351339" spans="4:4" x14ac:dyDescent="0.25">
      <c r="D351339" t="s">
        <v>564</v>
      </c>
    </row>
    <row r="351340" spans="4:4" x14ac:dyDescent="0.25">
      <c r="D351340" t="s">
        <v>565</v>
      </c>
    </row>
    <row r="351341" spans="4:4" x14ac:dyDescent="0.25">
      <c r="D351341" t="s">
        <v>566</v>
      </c>
    </row>
    <row r="351342" spans="4:4" x14ac:dyDescent="0.25">
      <c r="D351342" t="s">
        <v>567</v>
      </c>
    </row>
    <row r="351343" spans="4:4" x14ac:dyDescent="0.25">
      <c r="D351343" t="s">
        <v>568</v>
      </c>
    </row>
    <row r="351344" spans="4:4" x14ac:dyDescent="0.25">
      <c r="D351344" t="s">
        <v>569</v>
      </c>
    </row>
    <row r="351345" spans="4:4" x14ac:dyDescent="0.25">
      <c r="D351345" t="s">
        <v>570</v>
      </c>
    </row>
    <row r="351346" spans="4:4" x14ac:dyDescent="0.25">
      <c r="D351346" t="s">
        <v>571</v>
      </c>
    </row>
    <row r="351347" spans="4:4" x14ac:dyDescent="0.25">
      <c r="D351347" t="s">
        <v>572</v>
      </c>
    </row>
    <row r="351348" spans="4:4" x14ac:dyDescent="0.25">
      <c r="D351348" t="s">
        <v>573</v>
      </c>
    </row>
    <row r="351349" spans="4:4" x14ac:dyDescent="0.25">
      <c r="D351349" t="s">
        <v>574</v>
      </c>
    </row>
    <row r="351350" spans="4:4" x14ac:dyDescent="0.25">
      <c r="D351350" t="s">
        <v>575</v>
      </c>
    </row>
    <row r="351351" spans="4:4" x14ac:dyDescent="0.25">
      <c r="D351351" t="s">
        <v>576</v>
      </c>
    </row>
    <row r="351352" spans="4:4" x14ac:dyDescent="0.25">
      <c r="D351352" t="s">
        <v>577</v>
      </c>
    </row>
    <row r="351353" spans="4:4" x14ac:dyDescent="0.25">
      <c r="D351353" t="s">
        <v>578</v>
      </c>
    </row>
    <row r="351354" spans="4:4" x14ac:dyDescent="0.25">
      <c r="D351354" t="s">
        <v>579</v>
      </c>
    </row>
    <row r="351355" spans="4:4" x14ac:dyDescent="0.25">
      <c r="D351355" t="s">
        <v>580</v>
      </c>
    </row>
    <row r="351356" spans="4:4" x14ac:dyDescent="0.25">
      <c r="D351356" t="s">
        <v>581</v>
      </c>
    </row>
    <row r="351357" spans="4:4" x14ac:dyDescent="0.25">
      <c r="D351357" t="s">
        <v>582</v>
      </c>
    </row>
    <row r="351358" spans="4:4" x14ac:dyDescent="0.25">
      <c r="D351358" t="s">
        <v>583</v>
      </c>
    </row>
    <row r="351359" spans="4:4" x14ac:dyDescent="0.25">
      <c r="D351359" t="s">
        <v>584</v>
      </c>
    </row>
    <row r="351360" spans="4:4" x14ac:dyDescent="0.25">
      <c r="D351360" t="s">
        <v>585</v>
      </c>
    </row>
    <row r="351361" spans="4:4" x14ac:dyDescent="0.25">
      <c r="D351361" t="s">
        <v>586</v>
      </c>
    </row>
    <row r="351362" spans="4:4" x14ac:dyDescent="0.25">
      <c r="D351362" t="s">
        <v>587</v>
      </c>
    </row>
    <row r="351363" spans="4:4" x14ac:dyDescent="0.25">
      <c r="D351363" t="s">
        <v>588</v>
      </c>
    </row>
    <row r="351364" spans="4:4" x14ac:dyDescent="0.25">
      <c r="D351364" t="s">
        <v>589</v>
      </c>
    </row>
    <row r="351365" spans="4:4" x14ac:dyDescent="0.25">
      <c r="D351365" t="s">
        <v>590</v>
      </c>
    </row>
    <row r="351366" spans="4:4" x14ac:dyDescent="0.25">
      <c r="D351366" t="s">
        <v>591</v>
      </c>
    </row>
    <row r="351367" spans="4:4" x14ac:dyDescent="0.25">
      <c r="D351367" t="s">
        <v>592</v>
      </c>
    </row>
    <row r="351368" spans="4:4" x14ac:dyDescent="0.25">
      <c r="D351368" t="s">
        <v>593</v>
      </c>
    </row>
    <row r="351369" spans="4:4" x14ac:dyDescent="0.25">
      <c r="D351369" t="s">
        <v>594</v>
      </c>
    </row>
    <row r="351370" spans="4:4" x14ac:dyDescent="0.25">
      <c r="D351370" t="s">
        <v>595</v>
      </c>
    </row>
    <row r="351371" spans="4:4" x14ac:dyDescent="0.25">
      <c r="D351371" t="s">
        <v>596</v>
      </c>
    </row>
    <row r="351372" spans="4:4" x14ac:dyDescent="0.25">
      <c r="D351372" t="s">
        <v>597</v>
      </c>
    </row>
    <row r="351373" spans="4:4" x14ac:dyDescent="0.25">
      <c r="D351373" t="s">
        <v>598</v>
      </c>
    </row>
    <row r="351374" spans="4:4" x14ac:dyDescent="0.25">
      <c r="D351374" t="s">
        <v>599</v>
      </c>
    </row>
    <row r="351375" spans="4:4" x14ac:dyDescent="0.25">
      <c r="D351375" t="s">
        <v>600</v>
      </c>
    </row>
    <row r="351376" spans="4:4" x14ac:dyDescent="0.25">
      <c r="D351376" t="s">
        <v>601</v>
      </c>
    </row>
    <row r="351377" spans="4:4" x14ac:dyDescent="0.25">
      <c r="D351377" t="s">
        <v>602</v>
      </c>
    </row>
    <row r="351378" spans="4:4" x14ac:dyDescent="0.25">
      <c r="D351378" t="s">
        <v>603</v>
      </c>
    </row>
    <row r="351379" spans="4:4" x14ac:dyDescent="0.25">
      <c r="D351379" t="s">
        <v>604</v>
      </c>
    </row>
    <row r="351380" spans="4:4" x14ac:dyDescent="0.25">
      <c r="D351380" t="s">
        <v>605</v>
      </c>
    </row>
    <row r="351381" spans="4:4" x14ac:dyDescent="0.25">
      <c r="D351381" t="s">
        <v>606</v>
      </c>
    </row>
    <row r="351382" spans="4:4" x14ac:dyDescent="0.25">
      <c r="D351382" t="s">
        <v>607</v>
      </c>
    </row>
    <row r="351383" spans="4:4" x14ac:dyDescent="0.25">
      <c r="D351383" t="s">
        <v>608</v>
      </c>
    </row>
    <row r="351384" spans="4:4" x14ac:dyDescent="0.25">
      <c r="D351384" t="s">
        <v>609</v>
      </c>
    </row>
    <row r="351385" spans="4:4" x14ac:dyDescent="0.25">
      <c r="D351385" t="s">
        <v>610</v>
      </c>
    </row>
    <row r="351386" spans="4:4" x14ac:dyDescent="0.25">
      <c r="D351386" t="s">
        <v>611</v>
      </c>
    </row>
    <row r="351387" spans="4:4" x14ac:dyDescent="0.25">
      <c r="D351387" t="s">
        <v>612</v>
      </c>
    </row>
    <row r="351388" spans="4:4" x14ac:dyDescent="0.25">
      <c r="D351388" t="s">
        <v>613</v>
      </c>
    </row>
    <row r="351389" spans="4:4" x14ac:dyDescent="0.25">
      <c r="D351389" t="s">
        <v>614</v>
      </c>
    </row>
    <row r="351390" spans="4:4" x14ac:dyDescent="0.25">
      <c r="D351390" t="s">
        <v>615</v>
      </c>
    </row>
    <row r="351391" spans="4:4" x14ac:dyDescent="0.25">
      <c r="D351391" t="s">
        <v>616</v>
      </c>
    </row>
    <row r="351392" spans="4:4" x14ac:dyDescent="0.25">
      <c r="D351392" t="s">
        <v>617</v>
      </c>
    </row>
    <row r="351393" spans="4:4" x14ac:dyDescent="0.25">
      <c r="D351393" t="s">
        <v>618</v>
      </c>
    </row>
    <row r="351394" spans="4:4" x14ac:dyDescent="0.25">
      <c r="D351394" t="s">
        <v>619</v>
      </c>
    </row>
    <row r="351395" spans="4:4" x14ac:dyDescent="0.25">
      <c r="D351395" t="s">
        <v>620</v>
      </c>
    </row>
    <row r="351396" spans="4:4" x14ac:dyDescent="0.25">
      <c r="D351396" t="s">
        <v>621</v>
      </c>
    </row>
    <row r="351397" spans="4:4" x14ac:dyDescent="0.25">
      <c r="D351397" t="s">
        <v>622</v>
      </c>
    </row>
    <row r="351398" spans="4:4" x14ac:dyDescent="0.25">
      <c r="D351398" t="s">
        <v>623</v>
      </c>
    </row>
    <row r="351399" spans="4:4" x14ac:dyDescent="0.25">
      <c r="D351399" t="s">
        <v>624</v>
      </c>
    </row>
    <row r="351400" spans="4:4" x14ac:dyDescent="0.25">
      <c r="D351400" t="s">
        <v>625</v>
      </c>
    </row>
    <row r="351401" spans="4:4" x14ac:dyDescent="0.25">
      <c r="D351401" t="s">
        <v>626</v>
      </c>
    </row>
    <row r="351402" spans="4:4" x14ac:dyDescent="0.25">
      <c r="D351402" t="s">
        <v>627</v>
      </c>
    </row>
    <row r="351403" spans="4:4" x14ac:dyDescent="0.25">
      <c r="D351403" t="s">
        <v>628</v>
      </c>
    </row>
    <row r="351404" spans="4:4" x14ac:dyDescent="0.25">
      <c r="D351404" t="s">
        <v>629</v>
      </c>
    </row>
    <row r="351405" spans="4:4" x14ac:dyDescent="0.25">
      <c r="D351405" t="s">
        <v>630</v>
      </c>
    </row>
    <row r="351406" spans="4:4" x14ac:dyDescent="0.25">
      <c r="D351406" t="s">
        <v>631</v>
      </c>
    </row>
    <row r="351407" spans="4:4" x14ac:dyDescent="0.25">
      <c r="D351407" t="s">
        <v>632</v>
      </c>
    </row>
    <row r="351408" spans="4:4" x14ac:dyDescent="0.25">
      <c r="D351408" t="s">
        <v>633</v>
      </c>
    </row>
    <row r="351409" spans="4:4" x14ac:dyDescent="0.25">
      <c r="D351409" t="s">
        <v>634</v>
      </c>
    </row>
    <row r="351410" spans="4:4" x14ac:dyDescent="0.25">
      <c r="D351410" t="s">
        <v>635</v>
      </c>
    </row>
    <row r="351411" spans="4:4" x14ac:dyDescent="0.25">
      <c r="D351411" t="s">
        <v>636</v>
      </c>
    </row>
    <row r="351412" spans="4:4" x14ac:dyDescent="0.25">
      <c r="D351412" t="s">
        <v>637</v>
      </c>
    </row>
    <row r="351413" spans="4:4" x14ac:dyDescent="0.25">
      <c r="D351413" t="s">
        <v>638</v>
      </c>
    </row>
    <row r="351414" spans="4:4" x14ac:dyDescent="0.25">
      <c r="D351414" t="s">
        <v>639</v>
      </c>
    </row>
    <row r="351415" spans="4:4" x14ac:dyDescent="0.25">
      <c r="D351415" t="s">
        <v>640</v>
      </c>
    </row>
    <row r="351416" spans="4:4" x14ac:dyDescent="0.25">
      <c r="D351416" t="s">
        <v>641</v>
      </c>
    </row>
    <row r="351417" spans="4:4" x14ac:dyDescent="0.25">
      <c r="D351417" t="s">
        <v>642</v>
      </c>
    </row>
    <row r="351418" spans="4:4" x14ac:dyDescent="0.25">
      <c r="D351418" t="s">
        <v>643</v>
      </c>
    </row>
    <row r="351419" spans="4:4" x14ac:dyDescent="0.25">
      <c r="D351419" t="s">
        <v>644</v>
      </c>
    </row>
    <row r="351420" spans="4:4" x14ac:dyDescent="0.25">
      <c r="D351420" t="s">
        <v>645</v>
      </c>
    </row>
    <row r="351421" spans="4:4" x14ac:dyDescent="0.25">
      <c r="D351421" t="s">
        <v>646</v>
      </c>
    </row>
    <row r="351422" spans="4:4" x14ac:dyDescent="0.25">
      <c r="D351422" t="s">
        <v>647</v>
      </c>
    </row>
    <row r="351423" spans="4:4" x14ac:dyDescent="0.25">
      <c r="D351423" t="s">
        <v>648</v>
      </c>
    </row>
    <row r="351424" spans="4:4" x14ac:dyDescent="0.25">
      <c r="D351424" t="s">
        <v>649</v>
      </c>
    </row>
    <row r="351425" spans="4:4" x14ac:dyDescent="0.25">
      <c r="D351425" t="s">
        <v>650</v>
      </c>
    </row>
    <row r="351426" spans="4:4" x14ac:dyDescent="0.25">
      <c r="D351426" t="s">
        <v>651</v>
      </c>
    </row>
    <row r="351427" spans="4:4" x14ac:dyDescent="0.25">
      <c r="D351427" t="s">
        <v>652</v>
      </c>
    </row>
    <row r="351428" spans="4:4" x14ac:dyDescent="0.25">
      <c r="D351428" t="s">
        <v>653</v>
      </c>
    </row>
    <row r="351429" spans="4:4" x14ac:dyDescent="0.25">
      <c r="D351429" t="s">
        <v>654</v>
      </c>
    </row>
    <row r="351430" spans="4:4" x14ac:dyDescent="0.25">
      <c r="D351430" t="s">
        <v>655</v>
      </c>
    </row>
    <row r="351431" spans="4:4" x14ac:dyDescent="0.25">
      <c r="D351431" t="s">
        <v>656</v>
      </c>
    </row>
    <row r="351432" spans="4:4" x14ac:dyDescent="0.25">
      <c r="D351432" t="s">
        <v>657</v>
      </c>
    </row>
    <row r="351433" spans="4:4" x14ac:dyDescent="0.25">
      <c r="D351433" t="s">
        <v>658</v>
      </c>
    </row>
    <row r="351434" spans="4:4" x14ac:dyDescent="0.25">
      <c r="D351434" t="s">
        <v>659</v>
      </c>
    </row>
    <row r="351435" spans="4:4" x14ac:dyDescent="0.25">
      <c r="D351435" t="s">
        <v>660</v>
      </c>
    </row>
    <row r="351436" spans="4:4" x14ac:dyDescent="0.25">
      <c r="D351436" t="s">
        <v>661</v>
      </c>
    </row>
    <row r="351437" spans="4:4" x14ac:dyDescent="0.25">
      <c r="D351437" t="s">
        <v>662</v>
      </c>
    </row>
    <row r="351438" spans="4:4" x14ac:dyDescent="0.25">
      <c r="D351438" t="s">
        <v>663</v>
      </c>
    </row>
    <row r="351439" spans="4:4" x14ac:dyDescent="0.25">
      <c r="D351439" t="s">
        <v>664</v>
      </c>
    </row>
    <row r="351440" spans="4:4" x14ac:dyDescent="0.25">
      <c r="D351440" t="s">
        <v>665</v>
      </c>
    </row>
    <row r="351441" spans="4:4" x14ac:dyDescent="0.25">
      <c r="D351441" t="s">
        <v>666</v>
      </c>
    </row>
    <row r="351442" spans="4:4" x14ac:dyDescent="0.25">
      <c r="D351442" t="s">
        <v>667</v>
      </c>
    </row>
    <row r="351443" spans="4:4" x14ac:dyDescent="0.25">
      <c r="D351443" t="s">
        <v>668</v>
      </c>
    </row>
    <row r="351444" spans="4:4" x14ac:dyDescent="0.25">
      <c r="D351444" t="s">
        <v>669</v>
      </c>
    </row>
    <row r="351445" spans="4:4" x14ac:dyDescent="0.25">
      <c r="D351445" t="s">
        <v>670</v>
      </c>
    </row>
    <row r="351446" spans="4:4" x14ac:dyDescent="0.25">
      <c r="D351446" t="s">
        <v>671</v>
      </c>
    </row>
    <row r="351447" spans="4:4" x14ac:dyDescent="0.25">
      <c r="D351447" t="s">
        <v>672</v>
      </c>
    </row>
    <row r="351448" spans="4:4" x14ac:dyDescent="0.25">
      <c r="D351448" t="s">
        <v>673</v>
      </c>
    </row>
    <row r="351449" spans="4:4" x14ac:dyDescent="0.25">
      <c r="D351449" t="s">
        <v>674</v>
      </c>
    </row>
    <row r="351450" spans="4:4" x14ac:dyDescent="0.25">
      <c r="D351450" t="s">
        <v>675</v>
      </c>
    </row>
    <row r="351451" spans="4:4" x14ac:dyDescent="0.25">
      <c r="D351451" t="s">
        <v>676</v>
      </c>
    </row>
    <row r="351452" spans="4:4" x14ac:dyDescent="0.25">
      <c r="D351452" t="s">
        <v>677</v>
      </c>
    </row>
    <row r="351453" spans="4:4" x14ac:dyDescent="0.25">
      <c r="D351453" t="s">
        <v>678</v>
      </c>
    </row>
    <row r="351454" spans="4:4" x14ac:dyDescent="0.25">
      <c r="D351454" t="s">
        <v>679</v>
      </c>
    </row>
    <row r="351455" spans="4:4" x14ac:dyDescent="0.25">
      <c r="D351455" t="s">
        <v>680</v>
      </c>
    </row>
    <row r="351456" spans="4:4" x14ac:dyDescent="0.25">
      <c r="D351456" t="s">
        <v>681</v>
      </c>
    </row>
    <row r="351457" spans="4:4" x14ac:dyDescent="0.25">
      <c r="D351457" t="s">
        <v>682</v>
      </c>
    </row>
    <row r="351458" spans="4:4" x14ac:dyDescent="0.25">
      <c r="D351458" t="s">
        <v>683</v>
      </c>
    </row>
    <row r="351459" spans="4:4" x14ac:dyDescent="0.25">
      <c r="D351459" t="s">
        <v>684</v>
      </c>
    </row>
    <row r="351460" spans="4:4" x14ac:dyDescent="0.25">
      <c r="D351460" t="s">
        <v>685</v>
      </c>
    </row>
    <row r="351461" spans="4:4" x14ac:dyDescent="0.25">
      <c r="D351461" t="s">
        <v>686</v>
      </c>
    </row>
    <row r="351462" spans="4:4" x14ac:dyDescent="0.25">
      <c r="D351462" t="s">
        <v>687</v>
      </c>
    </row>
    <row r="351463" spans="4:4" x14ac:dyDescent="0.25">
      <c r="D351463" t="s">
        <v>688</v>
      </c>
    </row>
    <row r="351464" spans="4:4" x14ac:dyDescent="0.25">
      <c r="D351464" t="s">
        <v>689</v>
      </c>
    </row>
    <row r="351465" spans="4:4" x14ac:dyDescent="0.25">
      <c r="D351465" t="s">
        <v>690</v>
      </c>
    </row>
    <row r="351466" spans="4:4" x14ac:dyDescent="0.25">
      <c r="D351466" t="s">
        <v>691</v>
      </c>
    </row>
    <row r="351467" spans="4:4" x14ac:dyDescent="0.25">
      <c r="D351467" t="s">
        <v>692</v>
      </c>
    </row>
    <row r="351468" spans="4:4" x14ac:dyDescent="0.25">
      <c r="D351468" t="s">
        <v>693</v>
      </c>
    </row>
    <row r="351469" spans="4:4" x14ac:dyDescent="0.25">
      <c r="D351469" t="s">
        <v>694</v>
      </c>
    </row>
    <row r="351470" spans="4:4" x14ac:dyDescent="0.25">
      <c r="D351470" t="s">
        <v>695</v>
      </c>
    </row>
    <row r="351471" spans="4:4" x14ac:dyDescent="0.25">
      <c r="D351471" t="s">
        <v>696</v>
      </c>
    </row>
    <row r="351472" spans="4:4" x14ac:dyDescent="0.25">
      <c r="D351472" t="s">
        <v>697</v>
      </c>
    </row>
    <row r="351473" spans="4:4" x14ac:dyDescent="0.25">
      <c r="D351473" t="s">
        <v>698</v>
      </c>
    </row>
    <row r="351474" spans="4:4" x14ac:dyDescent="0.25">
      <c r="D351474" t="s">
        <v>699</v>
      </c>
    </row>
    <row r="351475" spans="4:4" x14ac:dyDescent="0.25">
      <c r="D351475" t="s">
        <v>700</v>
      </c>
    </row>
    <row r="351476" spans="4:4" x14ac:dyDescent="0.25">
      <c r="D351476" t="s">
        <v>701</v>
      </c>
    </row>
    <row r="351477" spans="4:4" x14ac:dyDescent="0.25">
      <c r="D351477" t="s">
        <v>702</v>
      </c>
    </row>
    <row r="351478" spans="4:4" x14ac:dyDescent="0.25">
      <c r="D351478" t="s">
        <v>703</v>
      </c>
    </row>
    <row r="351479" spans="4:4" x14ac:dyDescent="0.25">
      <c r="D351479" t="s">
        <v>704</v>
      </c>
    </row>
    <row r="351480" spans="4:4" x14ac:dyDescent="0.25">
      <c r="D351480" t="s">
        <v>705</v>
      </c>
    </row>
    <row r="351481" spans="4:4" x14ac:dyDescent="0.25">
      <c r="D351481" t="s">
        <v>706</v>
      </c>
    </row>
    <row r="351482" spans="4:4" x14ac:dyDescent="0.25">
      <c r="D351482" t="s">
        <v>707</v>
      </c>
    </row>
    <row r="351483" spans="4:4" x14ac:dyDescent="0.25">
      <c r="D351483" t="s">
        <v>708</v>
      </c>
    </row>
    <row r="351484" spans="4:4" x14ac:dyDescent="0.25">
      <c r="D351484" t="s">
        <v>709</v>
      </c>
    </row>
    <row r="351485" spans="4:4" x14ac:dyDescent="0.25">
      <c r="D351485" t="s">
        <v>710</v>
      </c>
    </row>
    <row r="351486" spans="4:4" x14ac:dyDescent="0.25">
      <c r="D351486" t="s">
        <v>711</v>
      </c>
    </row>
    <row r="351487" spans="4:4" x14ac:dyDescent="0.25">
      <c r="D351487" t="s">
        <v>712</v>
      </c>
    </row>
    <row r="351488" spans="4:4" x14ac:dyDescent="0.25">
      <c r="D351488" t="s">
        <v>713</v>
      </c>
    </row>
    <row r="351489" spans="4:4" x14ac:dyDescent="0.25">
      <c r="D351489" t="s">
        <v>714</v>
      </c>
    </row>
    <row r="351490" spans="4:4" x14ac:dyDescent="0.25">
      <c r="D351490" t="s">
        <v>715</v>
      </c>
    </row>
    <row r="351491" spans="4:4" x14ac:dyDescent="0.25">
      <c r="D351491" t="s">
        <v>716</v>
      </c>
    </row>
    <row r="351492" spans="4:4" x14ac:dyDescent="0.25">
      <c r="D351492" t="s">
        <v>717</v>
      </c>
    </row>
    <row r="351493" spans="4:4" x14ac:dyDescent="0.25">
      <c r="D351493" t="s">
        <v>718</v>
      </c>
    </row>
    <row r="351494" spans="4:4" x14ac:dyDescent="0.25">
      <c r="D351494" t="s">
        <v>719</v>
      </c>
    </row>
    <row r="351495" spans="4:4" x14ac:dyDescent="0.25">
      <c r="D351495" t="s">
        <v>720</v>
      </c>
    </row>
    <row r="351496" spans="4:4" x14ac:dyDescent="0.25">
      <c r="D351496" t="s">
        <v>721</v>
      </c>
    </row>
    <row r="351497" spans="4:4" x14ac:dyDescent="0.25">
      <c r="D351497" t="s">
        <v>722</v>
      </c>
    </row>
    <row r="351498" spans="4:4" x14ac:dyDescent="0.25">
      <c r="D351498" t="s">
        <v>723</v>
      </c>
    </row>
    <row r="351499" spans="4:4" x14ac:dyDescent="0.25">
      <c r="D351499" t="s">
        <v>724</v>
      </c>
    </row>
    <row r="351500" spans="4:4" x14ac:dyDescent="0.25">
      <c r="D351500" t="s">
        <v>725</v>
      </c>
    </row>
    <row r="351501" spans="4:4" x14ac:dyDescent="0.25">
      <c r="D351501" t="s">
        <v>726</v>
      </c>
    </row>
    <row r="351502" spans="4:4" x14ac:dyDescent="0.25">
      <c r="D351502" t="s">
        <v>727</v>
      </c>
    </row>
    <row r="351503" spans="4:4" x14ac:dyDescent="0.25">
      <c r="D351503" t="s">
        <v>728</v>
      </c>
    </row>
    <row r="351504" spans="4:4" x14ac:dyDescent="0.25">
      <c r="D351504" t="s">
        <v>729</v>
      </c>
    </row>
    <row r="351505" spans="4:4" x14ac:dyDescent="0.25">
      <c r="D351505" t="s">
        <v>730</v>
      </c>
    </row>
    <row r="351506" spans="4:4" x14ac:dyDescent="0.25">
      <c r="D351506" t="s">
        <v>731</v>
      </c>
    </row>
    <row r="351507" spans="4:4" x14ac:dyDescent="0.25">
      <c r="D351507" t="s">
        <v>732</v>
      </c>
    </row>
    <row r="351508" spans="4:4" x14ac:dyDescent="0.25">
      <c r="D351508" t="s">
        <v>733</v>
      </c>
    </row>
    <row r="351509" spans="4:4" x14ac:dyDescent="0.25">
      <c r="D351509" t="s">
        <v>734</v>
      </c>
    </row>
    <row r="351510" spans="4:4" x14ac:dyDescent="0.25">
      <c r="D351510" t="s">
        <v>735</v>
      </c>
    </row>
    <row r="351511" spans="4:4" x14ac:dyDescent="0.25">
      <c r="D351511" t="s">
        <v>736</v>
      </c>
    </row>
    <row r="351512" spans="4:4" x14ac:dyDescent="0.25">
      <c r="D351512" t="s">
        <v>737</v>
      </c>
    </row>
    <row r="351513" spans="4:4" x14ac:dyDescent="0.25">
      <c r="D351513" t="s">
        <v>738</v>
      </c>
    </row>
    <row r="351514" spans="4:4" x14ac:dyDescent="0.25">
      <c r="D351514" t="s">
        <v>739</v>
      </c>
    </row>
    <row r="351515" spans="4:4" x14ac:dyDescent="0.25">
      <c r="D351515" t="s">
        <v>740</v>
      </c>
    </row>
    <row r="351516" spans="4:4" x14ac:dyDescent="0.25">
      <c r="D351516" t="s">
        <v>741</v>
      </c>
    </row>
    <row r="351517" spans="4:4" x14ac:dyDescent="0.25">
      <c r="D351517" t="s">
        <v>742</v>
      </c>
    </row>
    <row r="351518" spans="4:4" x14ac:dyDescent="0.25">
      <c r="D351518" t="s">
        <v>743</v>
      </c>
    </row>
    <row r="351519" spans="4:4" x14ac:dyDescent="0.25">
      <c r="D351519" t="s">
        <v>744</v>
      </c>
    </row>
    <row r="351520" spans="4:4" x14ac:dyDescent="0.25">
      <c r="D351520" t="s">
        <v>745</v>
      </c>
    </row>
    <row r="351521" spans="4:4" x14ac:dyDescent="0.25">
      <c r="D351521" t="s">
        <v>746</v>
      </c>
    </row>
    <row r="351522" spans="4:4" x14ac:dyDescent="0.25">
      <c r="D351522" t="s">
        <v>747</v>
      </c>
    </row>
    <row r="351523" spans="4:4" x14ac:dyDescent="0.25">
      <c r="D351523" t="s">
        <v>748</v>
      </c>
    </row>
    <row r="351524" spans="4:4" x14ac:dyDescent="0.25">
      <c r="D351524" t="s">
        <v>749</v>
      </c>
    </row>
    <row r="351525" spans="4:4" x14ac:dyDescent="0.25">
      <c r="D351525" t="s">
        <v>750</v>
      </c>
    </row>
    <row r="351526" spans="4:4" x14ac:dyDescent="0.25">
      <c r="D351526" t="s">
        <v>751</v>
      </c>
    </row>
    <row r="351527" spans="4:4" x14ac:dyDescent="0.25">
      <c r="D351527" t="s">
        <v>752</v>
      </c>
    </row>
    <row r="351528" spans="4:4" x14ac:dyDescent="0.25">
      <c r="D351528" t="s">
        <v>753</v>
      </c>
    </row>
    <row r="351529" spans="4:4" x14ac:dyDescent="0.25">
      <c r="D351529" t="s">
        <v>754</v>
      </c>
    </row>
    <row r="351530" spans="4:4" x14ac:dyDescent="0.25">
      <c r="D351530" t="s">
        <v>755</v>
      </c>
    </row>
    <row r="351531" spans="4:4" x14ac:dyDescent="0.25">
      <c r="D351531" t="s">
        <v>756</v>
      </c>
    </row>
    <row r="351532" spans="4:4" x14ac:dyDescent="0.25">
      <c r="D351532" t="s">
        <v>757</v>
      </c>
    </row>
    <row r="351533" spans="4:4" x14ac:dyDescent="0.25">
      <c r="D351533" t="s">
        <v>758</v>
      </c>
    </row>
    <row r="351534" spans="4:4" x14ac:dyDescent="0.25">
      <c r="D351534" t="s">
        <v>759</v>
      </c>
    </row>
    <row r="351535" spans="4:4" x14ac:dyDescent="0.25">
      <c r="D351535" t="s">
        <v>760</v>
      </c>
    </row>
    <row r="351536" spans="4:4" x14ac:dyDescent="0.25">
      <c r="D351536" t="s">
        <v>761</v>
      </c>
    </row>
    <row r="351537" spans="4:4" x14ac:dyDescent="0.25">
      <c r="D351537" t="s">
        <v>762</v>
      </c>
    </row>
    <row r="351538" spans="4:4" x14ac:dyDescent="0.25">
      <c r="D351538" t="s">
        <v>763</v>
      </c>
    </row>
    <row r="351539" spans="4:4" x14ac:dyDescent="0.25">
      <c r="D351539" t="s">
        <v>764</v>
      </c>
    </row>
    <row r="351540" spans="4:4" x14ac:dyDescent="0.25">
      <c r="D351540" t="s">
        <v>765</v>
      </c>
    </row>
    <row r="351541" spans="4:4" x14ac:dyDescent="0.25">
      <c r="D351541" t="s">
        <v>766</v>
      </c>
    </row>
    <row r="351542" spans="4:4" x14ac:dyDescent="0.25">
      <c r="D351542" t="s">
        <v>767</v>
      </c>
    </row>
    <row r="351543" spans="4:4" x14ac:dyDescent="0.25">
      <c r="D351543" t="s">
        <v>768</v>
      </c>
    </row>
    <row r="351544" spans="4:4" x14ac:dyDescent="0.25">
      <c r="D351544" t="s">
        <v>769</v>
      </c>
    </row>
    <row r="351545" spans="4:4" x14ac:dyDescent="0.25">
      <c r="D351545" t="s">
        <v>770</v>
      </c>
    </row>
    <row r="351546" spans="4:4" x14ac:dyDescent="0.25">
      <c r="D351546" t="s">
        <v>771</v>
      </c>
    </row>
    <row r="351547" spans="4:4" x14ac:dyDescent="0.25">
      <c r="D351547" t="s">
        <v>772</v>
      </c>
    </row>
    <row r="351548" spans="4:4" x14ac:dyDescent="0.25">
      <c r="D351548" t="s">
        <v>773</v>
      </c>
    </row>
    <row r="351549" spans="4:4" x14ac:dyDescent="0.25">
      <c r="D351549" t="s">
        <v>774</v>
      </c>
    </row>
    <row r="351550" spans="4:4" x14ac:dyDescent="0.25">
      <c r="D351550" t="s">
        <v>775</v>
      </c>
    </row>
    <row r="351551" spans="4:4" x14ac:dyDescent="0.25">
      <c r="D351551" t="s">
        <v>776</v>
      </c>
    </row>
    <row r="351552" spans="4:4" x14ac:dyDescent="0.25">
      <c r="D351552" t="s">
        <v>777</v>
      </c>
    </row>
    <row r="351553" spans="4:4" x14ac:dyDescent="0.25">
      <c r="D351553" t="s">
        <v>778</v>
      </c>
    </row>
    <row r="351554" spans="4:4" x14ac:dyDescent="0.25">
      <c r="D351554" t="s">
        <v>779</v>
      </c>
    </row>
    <row r="351555" spans="4:4" x14ac:dyDescent="0.25">
      <c r="D351555" t="s">
        <v>780</v>
      </c>
    </row>
    <row r="351556" spans="4:4" x14ac:dyDescent="0.25">
      <c r="D351556" t="s">
        <v>781</v>
      </c>
    </row>
    <row r="351557" spans="4:4" x14ac:dyDescent="0.25">
      <c r="D351557" t="s">
        <v>782</v>
      </c>
    </row>
    <row r="351558" spans="4:4" x14ac:dyDescent="0.25">
      <c r="D351558" t="s">
        <v>783</v>
      </c>
    </row>
    <row r="351559" spans="4:4" x14ac:dyDescent="0.25">
      <c r="D351559" t="s">
        <v>784</v>
      </c>
    </row>
    <row r="351560" spans="4:4" x14ac:dyDescent="0.25">
      <c r="D351560" t="s">
        <v>785</v>
      </c>
    </row>
    <row r="351561" spans="4:4" x14ac:dyDescent="0.25">
      <c r="D351561" t="s">
        <v>786</v>
      </c>
    </row>
    <row r="351562" spans="4:4" x14ac:dyDescent="0.25">
      <c r="D351562" t="s">
        <v>787</v>
      </c>
    </row>
    <row r="351563" spans="4:4" x14ac:dyDescent="0.25">
      <c r="D351563" t="s">
        <v>788</v>
      </c>
    </row>
    <row r="351564" spans="4:4" x14ac:dyDescent="0.25">
      <c r="D351564" t="s">
        <v>789</v>
      </c>
    </row>
    <row r="351565" spans="4:4" x14ac:dyDescent="0.25">
      <c r="D351565" t="s">
        <v>790</v>
      </c>
    </row>
    <row r="351566" spans="4:4" x14ac:dyDescent="0.25">
      <c r="D351566" t="s">
        <v>791</v>
      </c>
    </row>
    <row r="351567" spans="4:4" x14ac:dyDescent="0.25">
      <c r="D351567" t="s">
        <v>792</v>
      </c>
    </row>
    <row r="351568" spans="4:4" x14ac:dyDescent="0.25">
      <c r="D351568" t="s">
        <v>793</v>
      </c>
    </row>
    <row r="351569" spans="4:4" x14ac:dyDescent="0.25">
      <c r="D351569" t="s">
        <v>794</v>
      </c>
    </row>
    <row r="351570" spans="4:4" x14ac:dyDescent="0.25">
      <c r="D351570" t="s">
        <v>795</v>
      </c>
    </row>
    <row r="351571" spans="4:4" x14ac:dyDescent="0.25">
      <c r="D351571" t="s">
        <v>796</v>
      </c>
    </row>
    <row r="351572" spans="4:4" x14ac:dyDescent="0.25">
      <c r="D351572" t="s">
        <v>797</v>
      </c>
    </row>
    <row r="351573" spans="4:4" x14ac:dyDescent="0.25">
      <c r="D351573" t="s">
        <v>798</v>
      </c>
    </row>
    <row r="351574" spans="4:4" x14ac:dyDescent="0.25">
      <c r="D351574" t="s">
        <v>799</v>
      </c>
    </row>
    <row r="351575" spans="4:4" x14ac:dyDescent="0.25">
      <c r="D351575" t="s">
        <v>800</v>
      </c>
    </row>
    <row r="351576" spans="4:4" x14ac:dyDescent="0.25">
      <c r="D351576" t="s">
        <v>801</v>
      </c>
    </row>
    <row r="351577" spans="4:4" x14ac:dyDescent="0.25">
      <c r="D351577" t="s">
        <v>802</v>
      </c>
    </row>
    <row r="351578" spans="4:4" x14ac:dyDescent="0.25">
      <c r="D351578" t="s">
        <v>803</v>
      </c>
    </row>
    <row r="351579" spans="4:4" x14ac:dyDescent="0.25">
      <c r="D351579" t="s">
        <v>804</v>
      </c>
    </row>
    <row r="351580" spans="4:4" x14ac:dyDescent="0.25">
      <c r="D351580" t="s">
        <v>805</v>
      </c>
    </row>
    <row r="351581" spans="4:4" x14ac:dyDescent="0.25">
      <c r="D351581" t="s">
        <v>806</v>
      </c>
    </row>
    <row r="351582" spans="4:4" x14ac:dyDescent="0.25">
      <c r="D351582" t="s">
        <v>807</v>
      </c>
    </row>
    <row r="351583" spans="4:4" x14ac:dyDescent="0.25">
      <c r="D351583" t="s">
        <v>808</v>
      </c>
    </row>
    <row r="351584" spans="4:4" x14ac:dyDescent="0.25">
      <c r="D351584" t="s">
        <v>809</v>
      </c>
    </row>
    <row r="351585" spans="4:4" x14ac:dyDescent="0.25">
      <c r="D351585" t="s">
        <v>810</v>
      </c>
    </row>
    <row r="351586" spans="4:4" x14ac:dyDescent="0.25">
      <c r="D351586" t="s">
        <v>811</v>
      </c>
    </row>
    <row r="351587" spans="4:4" x14ac:dyDescent="0.25">
      <c r="D351587" t="s">
        <v>812</v>
      </c>
    </row>
    <row r="351588" spans="4:4" x14ac:dyDescent="0.25">
      <c r="D351588" t="s">
        <v>813</v>
      </c>
    </row>
    <row r="351589" spans="4:4" x14ac:dyDescent="0.25">
      <c r="D351589" t="s">
        <v>814</v>
      </c>
    </row>
    <row r="351590" spans="4:4" x14ac:dyDescent="0.25">
      <c r="D351590" t="s">
        <v>815</v>
      </c>
    </row>
    <row r="351591" spans="4:4" x14ac:dyDescent="0.25">
      <c r="D351591" t="s">
        <v>816</v>
      </c>
    </row>
    <row r="351592" spans="4:4" x14ac:dyDescent="0.25">
      <c r="D351592" t="s">
        <v>817</v>
      </c>
    </row>
    <row r="351593" spans="4:4" x14ac:dyDescent="0.25">
      <c r="D351593" t="s">
        <v>818</v>
      </c>
    </row>
    <row r="351594" spans="4:4" x14ac:dyDescent="0.25">
      <c r="D351594" t="s">
        <v>819</v>
      </c>
    </row>
    <row r="351595" spans="4:4" x14ac:dyDescent="0.25">
      <c r="D351595" t="s">
        <v>820</v>
      </c>
    </row>
    <row r="351596" spans="4:4" x14ac:dyDescent="0.25">
      <c r="D351596" t="s">
        <v>821</v>
      </c>
    </row>
    <row r="351597" spans="4:4" x14ac:dyDescent="0.25">
      <c r="D351597" t="s">
        <v>822</v>
      </c>
    </row>
    <row r="351598" spans="4:4" x14ac:dyDescent="0.25">
      <c r="D351598" t="s">
        <v>823</v>
      </c>
    </row>
    <row r="351599" spans="4:4" x14ac:dyDescent="0.25">
      <c r="D351599" t="s">
        <v>824</v>
      </c>
    </row>
    <row r="351600" spans="4:4" x14ac:dyDescent="0.25">
      <c r="D351600" t="s">
        <v>825</v>
      </c>
    </row>
    <row r="351601" spans="4:4" x14ac:dyDescent="0.25">
      <c r="D351601" t="s">
        <v>826</v>
      </c>
    </row>
    <row r="351602" spans="4:4" x14ac:dyDescent="0.25">
      <c r="D351602" t="s">
        <v>827</v>
      </c>
    </row>
    <row r="351603" spans="4:4" x14ac:dyDescent="0.25">
      <c r="D351603" t="s">
        <v>828</v>
      </c>
    </row>
    <row r="351604" spans="4:4" x14ac:dyDescent="0.25">
      <c r="D351604" t="s">
        <v>829</v>
      </c>
    </row>
    <row r="351605" spans="4:4" x14ac:dyDescent="0.25">
      <c r="D351605" t="s">
        <v>830</v>
      </c>
    </row>
    <row r="351606" spans="4:4" x14ac:dyDescent="0.25">
      <c r="D351606" t="s">
        <v>831</v>
      </c>
    </row>
    <row r="351607" spans="4:4" x14ac:dyDescent="0.25">
      <c r="D351607" t="s">
        <v>832</v>
      </c>
    </row>
    <row r="351608" spans="4:4" x14ac:dyDescent="0.25">
      <c r="D351608" t="s">
        <v>833</v>
      </c>
    </row>
    <row r="351609" spans="4:4" x14ac:dyDescent="0.25">
      <c r="D351609" t="s">
        <v>834</v>
      </c>
    </row>
    <row r="351610" spans="4:4" x14ac:dyDescent="0.25">
      <c r="D351610" t="s">
        <v>835</v>
      </c>
    </row>
    <row r="351611" spans="4:4" x14ac:dyDescent="0.25">
      <c r="D351611" t="s">
        <v>836</v>
      </c>
    </row>
    <row r="351612" spans="4:4" x14ac:dyDescent="0.25">
      <c r="D351612" t="s">
        <v>837</v>
      </c>
    </row>
    <row r="351613" spans="4:4" x14ac:dyDescent="0.25">
      <c r="D351613" t="s">
        <v>838</v>
      </c>
    </row>
    <row r="351614" spans="4:4" x14ac:dyDescent="0.25">
      <c r="D351614" t="s">
        <v>839</v>
      </c>
    </row>
    <row r="351615" spans="4:4" x14ac:dyDescent="0.25">
      <c r="D351615" t="s">
        <v>840</v>
      </c>
    </row>
    <row r="351616" spans="4:4" x14ac:dyDescent="0.25">
      <c r="D351616" t="s">
        <v>841</v>
      </c>
    </row>
    <row r="351617" spans="4:4" x14ac:dyDescent="0.25">
      <c r="D351617" t="s">
        <v>842</v>
      </c>
    </row>
    <row r="351618" spans="4:4" x14ac:dyDescent="0.25">
      <c r="D351618" t="s">
        <v>843</v>
      </c>
    </row>
    <row r="351619" spans="4:4" x14ac:dyDescent="0.25">
      <c r="D351619" t="s">
        <v>844</v>
      </c>
    </row>
    <row r="351620" spans="4:4" x14ac:dyDescent="0.25">
      <c r="D351620" t="s">
        <v>845</v>
      </c>
    </row>
    <row r="351621" spans="4:4" x14ac:dyDescent="0.25">
      <c r="D351621" t="s">
        <v>846</v>
      </c>
    </row>
    <row r="351622" spans="4:4" x14ac:dyDescent="0.25">
      <c r="D351622" t="s">
        <v>847</v>
      </c>
    </row>
    <row r="351623" spans="4:4" x14ac:dyDescent="0.25">
      <c r="D351623" t="s">
        <v>848</v>
      </c>
    </row>
    <row r="351624" spans="4:4" x14ac:dyDescent="0.25">
      <c r="D351624" t="s">
        <v>849</v>
      </c>
    </row>
    <row r="351625" spans="4:4" x14ac:dyDescent="0.25">
      <c r="D351625" t="s">
        <v>850</v>
      </c>
    </row>
    <row r="351626" spans="4:4" x14ac:dyDescent="0.25">
      <c r="D351626" t="s">
        <v>851</v>
      </c>
    </row>
    <row r="351627" spans="4:4" x14ac:dyDescent="0.25">
      <c r="D351627" t="s">
        <v>852</v>
      </c>
    </row>
    <row r="351628" spans="4:4" x14ac:dyDescent="0.25">
      <c r="D351628" t="s">
        <v>853</v>
      </c>
    </row>
    <row r="351629" spans="4:4" x14ac:dyDescent="0.25">
      <c r="D351629" t="s">
        <v>854</v>
      </c>
    </row>
    <row r="351630" spans="4:4" x14ac:dyDescent="0.25">
      <c r="D351630" t="s">
        <v>855</v>
      </c>
    </row>
    <row r="351631" spans="4:4" x14ac:dyDescent="0.25">
      <c r="D351631" t="s">
        <v>856</v>
      </c>
    </row>
    <row r="351632" spans="4:4" x14ac:dyDescent="0.25">
      <c r="D351632" t="s">
        <v>857</v>
      </c>
    </row>
    <row r="351633" spans="4:4" x14ac:dyDescent="0.25">
      <c r="D351633" t="s">
        <v>858</v>
      </c>
    </row>
    <row r="351634" spans="4:4" x14ac:dyDescent="0.25">
      <c r="D351634" t="s">
        <v>859</v>
      </c>
    </row>
    <row r="351635" spans="4:4" x14ac:dyDescent="0.25">
      <c r="D351635" t="s">
        <v>860</v>
      </c>
    </row>
    <row r="351636" spans="4:4" x14ac:dyDescent="0.25">
      <c r="D351636" t="s">
        <v>861</v>
      </c>
    </row>
    <row r="351637" spans="4:4" x14ac:dyDescent="0.25">
      <c r="D351637" t="s">
        <v>862</v>
      </c>
    </row>
    <row r="351638" spans="4:4" x14ac:dyDescent="0.25">
      <c r="D351638" t="s">
        <v>863</v>
      </c>
    </row>
    <row r="351639" spans="4:4" x14ac:dyDescent="0.25">
      <c r="D351639" t="s">
        <v>864</v>
      </c>
    </row>
    <row r="351640" spans="4:4" x14ac:dyDescent="0.25">
      <c r="D351640" t="s">
        <v>865</v>
      </c>
    </row>
    <row r="351641" spans="4:4" x14ac:dyDescent="0.25">
      <c r="D351641" t="s">
        <v>866</v>
      </c>
    </row>
    <row r="351642" spans="4:4" x14ac:dyDescent="0.25">
      <c r="D351642" t="s">
        <v>867</v>
      </c>
    </row>
    <row r="351643" spans="4:4" x14ac:dyDescent="0.25">
      <c r="D351643" t="s">
        <v>868</v>
      </c>
    </row>
    <row r="351644" spans="4:4" x14ac:dyDescent="0.25">
      <c r="D351644" t="s">
        <v>869</v>
      </c>
    </row>
    <row r="351645" spans="4:4" x14ac:dyDescent="0.25">
      <c r="D351645" t="s">
        <v>870</v>
      </c>
    </row>
    <row r="351646" spans="4:4" x14ac:dyDescent="0.25">
      <c r="D351646" t="s">
        <v>871</v>
      </c>
    </row>
    <row r="351647" spans="4:4" x14ac:dyDescent="0.25">
      <c r="D351647" t="s">
        <v>872</v>
      </c>
    </row>
    <row r="351648" spans="4:4" x14ac:dyDescent="0.25">
      <c r="D351648" t="s">
        <v>873</v>
      </c>
    </row>
    <row r="351649" spans="4:4" x14ac:dyDescent="0.25">
      <c r="D351649" t="s">
        <v>874</v>
      </c>
    </row>
    <row r="351650" spans="4:4" x14ac:dyDescent="0.25">
      <c r="D351650" t="s">
        <v>875</v>
      </c>
    </row>
    <row r="351651" spans="4:4" x14ac:dyDescent="0.25">
      <c r="D351651" t="s">
        <v>876</v>
      </c>
    </row>
    <row r="351652" spans="4:4" x14ac:dyDescent="0.25">
      <c r="D351652" t="s">
        <v>877</v>
      </c>
    </row>
    <row r="351653" spans="4:4" x14ac:dyDescent="0.25">
      <c r="D351653" t="s">
        <v>878</v>
      </c>
    </row>
    <row r="351654" spans="4:4" x14ac:dyDescent="0.25">
      <c r="D351654" t="s">
        <v>879</v>
      </c>
    </row>
    <row r="351655" spans="4:4" x14ac:dyDescent="0.25">
      <c r="D351655" t="s">
        <v>880</v>
      </c>
    </row>
    <row r="351656" spans="4:4" x14ac:dyDescent="0.25">
      <c r="D351656" t="s">
        <v>881</v>
      </c>
    </row>
    <row r="351657" spans="4:4" x14ac:dyDescent="0.25">
      <c r="D351657" t="s">
        <v>882</v>
      </c>
    </row>
    <row r="351658" spans="4:4" x14ac:dyDescent="0.25">
      <c r="D351658" t="s">
        <v>883</v>
      </c>
    </row>
    <row r="351659" spans="4:4" x14ac:dyDescent="0.25">
      <c r="D351659" t="s">
        <v>884</v>
      </c>
    </row>
    <row r="351660" spans="4:4" x14ac:dyDescent="0.25">
      <c r="D351660" t="s">
        <v>885</v>
      </c>
    </row>
    <row r="351661" spans="4:4" x14ac:dyDescent="0.25">
      <c r="D351661" t="s">
        <v>886</v>
      </c>
    </row>
    <row r="351662" spans="4:4" x14ac:dyDescent="0.25">
      <c r="D351662" t="s">
        <v>887</v>
      </c>
    </row>
    <row r="351663" spans="4:4" x14ac:dyDescent="0.25">
      <c r="D351663" t="s">
        <v>888</v>
      </c>
    </row>
    <row r="351664" spans="4:4" x14ac:dyDescent="0.25">
      <c r="D351664" t="s">
        <v>889</v>
      </c>
    </row>
    <row r="351665" spans="4:4" x14ac:dyDescent="0.25">
      <c r="D351665" t="s">
        <v>890</v>
      </c>
    </row>
    <row r="351666" spans="4:4" x14ac:dyDescent="0.25">
      <c r="D351666" t="s">
        <v>891</v>
      </c>
    </row>
    <row r="351667" spans="4:4" x14ac:dyDescent="0.25">
      <c r="D351667" t="s">
        <v>892</v>
      </c>
    </row>
    <row r="351668" spans="4:4" x14ac:dyDescent="0.25">
      <c r="D351668" t="s">
        <v>893</v>
      </c>
    </row>
    <row r="351669" spans="4:4" x14ac:dyDescent="0.25">
      <c r="D351669" t="s">
        <v>894</v>
      </c>
    </row>
    <row r="351670" spans="4:4" x14ac:dyDescent="0.25">
      <c r="D351670" t="s">
        <v>895</v>
      </c>
    </row>
    <row r="351671" spans="4:4" x14ac:dyDescent="0.25">
      <c r="D351671" t="s">
        <v>896</v>
      </c>
    </row>
    <row r="351672" spans="4:4" x14ac:dyDescent="0.25">
      <c r="D351672" t="s">
        <v>897</v>
      </c>
    </row>
    <row r="351673" spans="4:4" x14ac:dyDescent="0.25">
      <c r="D351673" t="s">
        <v>898</v>
      </c>
    </row>
    <row r="351674" spans="4:4" x14ac:dyDescent="0.25">
      <c r="D351674" t="s">
        <v>899</v>
      </c>
    </row>
    <row r="351675" spans="4:4" x14ac:dyDescent="0.25">
      <c r="D351675" t="s">
        <v>900</v>
      </c>
    </row>
    <row r="351676" spans="4:4" x14ac:dyDescent="0.25">
      <c r="D351676" t="s">
        <v>901</v>
      </c>
    </row>
    <row r="351677" spans="4:4" x14ac:dyDescent="0.25">
      <c r="D351677" t="s">
        <v>902</v>
      </c>
    </row>
    <row r="351678" spans="4:4" x14ac:dyDescent="0.25">
      <c r="D351678" t="s">
        <v>903</v>
      </c>
    </row>
    <row r="351679" spans="4:4" x14ac:dyDescent="0.25">
      <c r="D351679" t="s">
        <v>904</v>
      </c>
    </row>
    <row r="351680" spans="4:4" x14ac:dyDescent="0.25">
      <c r="D351680" t="s">
        <v>905</v>
      </c>
    </row>
    <row r="351681" spans="4:4" x14ac:dyDescent="0.25">
      <c r="D351681" t="s">
        <v>906</v>
      </c>
    </row>
    <row r="351682" spans="4:4" x14ac:dyDescent="0.25">
      <c r="D351682" t="s">
        <v>907</v>
      </c>
    </row>
    <row r="351683" spans="4:4" x14ac:dyDescent="0.25">
      <c r="D351683" t="s">
        <v>908</v>
      </c>
    </row>
    <row r="351684" spans="4:4" x14ac:dyDescent="0.25">
      <c r="D351684" t="s">
        <v>909</v>
      </c>
    </row>
    <row r="351685" spans="4:4" x14ac:dyDescent="0.25">
      <c r="D351685" t="s">
        <v>910</v>
      </c>
    </row>
    <row r="351686" spans="4:4" x14ac:dyDescent="0.25">
      <c r="D351686" t="s">
        <v>911</v>
      </c>
    </row>
    <row r="351687" spans="4:4" x14ac:dyDescent="0.25">
      <c r="D351687" t="s">
        <v>912</v>
      </c>
    </row>
    <row r="351688" spans="4:4" x14ac:dyDescent="0.25">
      <c r="D351688" t="s">
        <v>913</v>
      </c>
    </row>
    <row r="351689" spans="4:4" x14ac:dyDescent="0.25">
      <c r="D351689" t="s">
        <v>914</v>
      </c>
    </row>
    <row r="351690" spans="4:4" x14ac:dyDescent="0.25">
      <c r="D351690" t="s">
        <v>915</v>
      </c>
    </row>
    <row r="351691" spans="4:4" x14ac:dyDescent="0.25">
      <c r="D351691" t="s">
        <v>916</v>
      </c>
    </row>
    <row r="351692" spans="4:4" x14ac:dyDescent="0.25">
      <c r="D351692" t="s">
        <v>917</v>
      </c>
    </row>
    <row r="351693" spans="4:4" x14ac:dyDescent="0.25">
      <c r="D351693" t="s">
        <v>918</v>
      </c>
    </row>
    <row r="351694" spans="4:4" x14ac:dyDescent="0.25">
      <c r="D351694" t="s">
        <v>919</v>
      </c>
    </row>
    <row r="351695" spans="4:4" x14ac:dyDescent="0.25">
      <c r="D351695" t="s">
        <v>920</v>
      </c>
    </row>
    <row r="351696" spans="4:4" x14ac:dyDescent="0.25">
      <c r="D351696" t="s">
        <v>921</v>
      </c>
    </row>
    <row r="351697" spans="4:4" x14ac:dyDescent="0.25">
      <c r="D351697" t="s">
        <v>922</v>
      </c>
    </row>
    <row r="351698" spans="4:4" x14ac:dyDescent="0.25">
      <c r="D351698" t="s">
        <v>923</v>
      </c>
    </row>
    <row r="351699" spans="4:4" x14ac:dyDescent="0.25">
      <c r="D351699" t="s">
        <v>924</v>
      </c>
    </row>
    <row r="351700" spans="4:4" x14ac:dyDescent="0.25">
      <c r="D351700" t="s">
        <v>925</v>
      </c>
    </row>
    <row r="351701" spans="4:4" x14ac:dyDescent="0.25">
      <c r="D351701" t="s">
        <v>926</v>
      </c>
    </row>
    <row r="351702" spans="4:4" x14ac:dyDescent="0.25">
      <c r="D351702" t="s">
        <v>927</v>
      </c>
    </row>
    <row r="351703" spans="4:4" x14ac:dyDescent="0.25">
      <c r="D351703" t="s">
        <v>928</v>
      </c>
    </row>
    <row r="351704" spans="4:4" x14ac:dyDescent="0.25">
      <c r="D351704" t="s">
        <v>929</v>
      </c>
    </row>
    <row r="351705" spans="4:4" x14ac:dyDescent="0.25">
      <c r="D351705" t="s">
        <v>930</v>
      </c>
    </row>
    <row r="351706" spans="4:4" x14ac:dyDescent="0.25">
      <c r="D351706" t="s">
        <v>931</v>
      </c>
    </row>
    <row r="351707" spans="4:4" x14ac:dyDescent="0.25">
      <c r="D351707" t="s">
        <v>932</v>
      </c>
    </row>
    <row r="351708" spans="4:4" x14ac:dyDescent="0.25">
      <c r="D351708" t="s">
        <v>933</v>
      </c>
    </row>
    <row r="351709" spans="4:4" x14ac:dyDescent="0.25">
      <c r="D351709" t="s">
        <v>934</v>
      </c>
    </row>
    <row r="351710" spans="4:4" x14ac:dyDescent="0.25">
      <c r="D351710" t="s">
        <v>935</v>
      </c>
    </row>
    <row r="351711" spans="4:4" x14ac:dyDescent="0.25">
      <c r="D351711" t="s">
        <v>936</v>
      </c>
    </row>
    <row r="351712" spans="4:4" x14ac:dyDescent="0.25">
      <c r="D351712" t="s">
        <v>937</v>
      </c>
    </row>
    <row r="351713" spans="4:4" x14ac:dyDescent="0.25">
      <c r="D351713" t="s">
        <v>938</v>
      </c>
    </row>
    <row r="351714" spans="4:4" x14ac:dyDescent="0.25">
      <c r="D351714" t="s">
        <v>939</v>
      </c>
    </row>
    <row r="351715" spans="4:4" x14ac:dyDescent="0.25">
      <c r="D351715" t="s">
        <v>940</v>
      </c>
    </row>
    <row r="351716" spans="4:4" x14ac:dyDescent="0.25">
      <c r="D351716" t="s">
        <v>941</v>
      </c>
    </row>
    <row r="351717" spans="4:4" x14ac:dyDescent="0.25">
      <c r="D351717" t="s">
        <v>942</v>
      </c>
    </row>
    <row r="351718" spans="4:4" x14ac:dyDescent="0.25">
      <c r="D351718" t="s">
        <v>943</v>
      </c>
    </row>
    <row r="351719" spans="4:4" x14ac:dyDescent="0.25">
      <c r="D351719" t="s">
        <v>944</v>
      </c>
    </row>
    <row r="351720" spans="4:4" x14ac:dyDescent="0.25">
      <c r="D351720" t="s">
        <v>945</v>
      </c>
    </row>
    <row r="351721" spans="4:4" x14ac:dyDescent="0.25">
      <c r="D351721" t="s">
        <v>946</v>
      </c>
    </row>
    <row r="351722" spans="4:4" x14ac:dyDescent="0.25">
      <c r="D351722" t="s">
        <v>947</v>
      </c>
    </row>
    <row r="351723" spans="4:4" x14ac:dyDescent="0.25">
      <c r="D351723" t="s">
        <v>948</v>
      </c>
    </row>
    <row r="351724" spans="4:4" x14ac:dyDescent="0.25">
      <c r="D351724" t="s">
        <v>949</v>
      </c>
    </row>
    <row r="351725" spans="4:4" x14ac:dyDescent="0.25">
      <c r="D351725" t="s">
        <v>950</v>
      </c>
    </row>
    <row r="351726" spans="4:4" x14ac:dyDescent="0.25">
      <c r="D351726" t="s">
        <v>951</v>
      </c>
    </row>
    <row r="351727" spans="4:4" x14ac:dyDescent="0.25">
      <c r="D351727" t="s">
        <v>952</v>
      </c>
    </row>
    <row r="351728" spans="4:4" x14ac:dyDescent="0.25">
      <c r="D351728" t="s">
        <v>953</v>
      </c>
    </row>
    <row r="351729" spans="4:4" x14ac:dyDescent="0.25">
      <c r="D351729" t="s">
        <v>954</v>
      </c>
    </row>
    <row r="351730" spans="4:4" x14ac:dyDescent="0.25">
      <c r="D351730" t="s">
        <v>955</v>
      </c>
    </row>
    <row r="351731" spans="4:4" x14ac:dyDescent="0.25">
      <c r="D351731" t="s">
        <v>956</v>
      </c>
    </row>
    <row r="351732" spans="4:4" x14ac:dyDescent="0.25">
      <c r="D351732" t="s">
        <v>957</v>
      </c>
    </row>
    <row r="351733" spans="4:4" x14ac:dyDescent="0.25">
      <c r="D351733" t="s">
        <v>958</v>
      </c>
    </row>
    <row r="351734" spans="4:4" x14ac:dyDescent="0.25">
      <c r="D351734" t="s">
        <v>959</v>
      </c>
    </row>
    <row r="351735" spans="4:4" x14ac:dyDescent="0.25">
      <c r="D351735" t="s">
        <v>960</v>
      </c>
    </row>
    <row r="351736" spans="4:4" x14ac:dyDescent="0.25">
      <c r="D351736" t="s">
        <v>961</v>
      </c>
    </row>
    <row r="351737" spans="4:4" x14ac:dyDescent="0.25">
      <c r="D351737" t="s">
        <v>962</v>
      </c>
    </row>
    <row r="351738" spans="4:4" x14ac:dyDescent="0.25">
      <c r="D351738" t="s">
        <v>963</v>
      </c>
    </row>
    <row r="351739" spans="4:4" x14ac:dyDescent="0.25">
      <c r="D351739" t="s">
        <v>964</v>
      </c>
    </row>
    <row r="351740" spans="4:4" x14ac:dyDescent="0.25">
      <c r="D351740" t="s">
        <v>965</v>
      </c>
    </row>
    <row r="351741" spans="4:4" x14ac:dyDescent="0.25">
      <c r="D351741" t="s">
        <v>966</v>
      </c>
    </row>
    <row r="351742" spans="4:4" x14ac:dyDescent="0.25">
      <c r="D351742" t="s">
        <v>967</v>
      </c>
    </row>
    <row r="351743" spans="4:4" x14ac:dyDescent="0.25">
      <c r="D351743" t="s">
        <v>968</v>
      </c>
    </row>
    <row r="351744" spans="4:4" x14ac:dyDescent="0.25">
      <c r="D351744" t="s">
        <v>969</v>
      </c>
    </row>
    <row r="351745" spans="4:4" x14ac:dyDescent="0.25">
      <c r="D351745" t="s">
        <v>970</v>
      </c>
    </row>
    <row r="351746" spans="4:4" x14ac:dyDescent="0.25">
      <c r="D351746" t="s">
        <v>971</v>
      </c>
    </row>
    <row r="351747" spans="4:4" x14ac:dyDescent="0.25">
      <c r="D351747" t="s">
        <v>972</v>
      </c>
    </row>
    <row r="351748" spans="4:4" x14ac:dyDescent="0.25">
      <c r="D351748" t="s">
        <v>973</v>
      </c>
    </row>
    <row r="351749" spans="4:4" x14ac:dyDescent="0.25">
      <c r="D351749" t="s">
        <v>974</v>
      </c>
    </row>
    <row r="351750" spans="4:4" x14ac:dyDescent="0.25">
      <c r="D351750" t="s">
        <v>975</v>
      </c>
    </row>
    <row r="351751" spans="4:4" x14ac:dyDescent="0.25">
      <c r="D351751" t="s">
        <v>976</v>
      </c>
    </row>
    <row r="351752" spans="4:4" x14ac:dyDescent="0.25">
      <c r="D351752" t="s">
        <v>977</v>
      </c>
    </row>
    <row r="351753" spans="4:4" x14ac:dyDescent="0.25">
      <c r="D351753" t="s">
        <v>978</v>
      </c>
    </row>
    <row r="351754" spans="4:4" x14ac:dyDescent="0.25">
      <c r="D351754" t="s">
        <v>979</v>
      </c>
    </row>
    <row r="351755" spans="4:4" x14ac:dyDescent="0.25">
      <c r="D351755" t="s">
        <v>980</v>
      </c>
    </row>
    <row r="351756" spans="4:4" x14ac:dyDescent="0.25">
      <c r="D351756" t="s">
        <v>981</v>
      </c>
    </row>
    <row r="351757" spans="4:4" x14ac:dyDescent="0.25">
      <c r="D351757" t="s">
        <v>982</v>
      </c>
    </row>
    <row r="351758" spans="4:4" x14ac:dyDescent="0.25">
      <c r="D351758" t="s">
        <v>983</v>
      </c>
    </row>
    <row r="351759" spans="4:4" x14ac:dyDescent="0.25">
      <c r="D351759" t="s">
        <v>984</v>
      </c>
    </row>
    <row r="351760" spans="4:4" x14ac:dyDescent="0.25">
      <c r="D351760" t="s">
        <v>985</v>
      </c>
    </row>
    <row r="351761" spans="4:4" x14ac:dyDescent="0.25">
      <c r="D351761" t="s">
        <v>986</v>
      </c>
    </row>
    <row r="351762" spans="4:4" x14ac:dyDescent="0.25">
      <c r="D351762" t="s">
        <v>987</v>
      </c>
    </row>
    <row r="351763" spans="4:4" x14ac:dyDescent="0.25">
      <c r="D351763" t="s">
        <v>988</v>
      </c>
    </row>
    <row r="351764" spans="4:4" x14ac:dyDescent="0.25">
      <c r="D351764" t="s">
        <v>989</v>
      </c>
    </row>
    <row r="351765" spans="4:4" x14ac:dyDescent="0.25">
      <c r="D351765" t="s">
        <v>990</v>
      </c>
    </row>
    <row r="351766" spans="4:4" x14ac:dyDescent="0.25">
      <c r="D351766" t="s">
        <v>991</v>
      </c>
    </row>
    <row r="351767" spans="4:4" x14ac:dyDescent="0.25">
      <c r="D351767" t="s">
        <v>992</v>
      </c>
    </row>
    <row r="351768" spans="4:4" x14ac:dyDescent="0.25">
      <c r="D351768" t="s">
        <v>993</v>
      </c>
    </row>
    <row r="351769" spans="4:4" x14ac:dyDescent="0.25">
      <c r="D351769" t="s">
        <v>994</v>
      </c>
    </row>
    <row r="351770" spans="4:4" x14ac:dyDescent="0.25">
      <c r="D351770" t="s">
        <v>995</v>
      </c>
    </row>
    <row r="351771" spans="4:4" x14ac:dyDescent="0.25">
      <c r="D351771" t="s">
        <v>996</v>
      </c>
    </row>
    <row r="351772" spans="4:4" x14ac:dyDescent="0.25">
      <c r="D351772" t="s">
        <v>997</v>
      </c>
    </row>
    <row r="351773" spans="4:4" x14ac:dyDescent="0.25">
      <c r="D351773" t="s">
        <v>998</v>
      </c>
    </row>
    <row r="351774" spans="4:4" x14ac:dyDescent="0.25">
      <c r="D351774" t="s">
        <v>999</v>
      </c>
    </row>
    <row r="351775" spans="4:4" x14ac:dyDescent="0.25">
      <c r="D351775" t="s">
        <v>1000</v>
      </c>
    </row>
    <row r="351776" spans="4:4" x14ac:dyDescent="0.25">
      <c r="D351776" t="s">
        <v>1001</v>
      </c>
    </row>
    <row r="351777" spans="4:4" x14ac:dyDescent="0.25">
      <c r="D351777" t="s">
        <v>1002</v>
      </c>
    </row>
    <row r="351778" spans="4:4" x14ac:dyDescent="0.25">
      <c r="D351778" t="s">
        <v>1003</v>
      </c>
    </row>
    <row r="351779" spans="4:4" x14ac:dyDescent="0.25">
      <c r="D351779" t="s">
        <v>1004</v>
      </c>
    </row>
    <row r="351780" spans="4:4" x14ac:dyDescent="0.25">
      <c r="D351780" t="s">
        <v>1005</v>
      </c>
    </row>
    <row r="351781" spans="4:4" x14ac:dyDescent="0.25">
      <c r="D351781" t="s">
        <v>1006</v>
      </c>
    </row>
    <row r="351782" spans="4:4" x14ac:dyDescent="0.25">
      <c r="D351782" t="s">
        <v>1007</v>
      </c>
    </row>
    <row r="351783" spans="4:4" x14ac:dyDescent="0.25">
      <c r="D351783" t="s">
        <v>1008</v>
      </c>
    </row>
    <row r="351784" spans="4:4" x14ac:dyDescent="0.25">
      <c r="D351784" t="s">
        <v>1009</v>
      </c>
    </row>
    <row r="351785" spans="4:4" x14ac:dyDescent="0.25">
      <c r="D351785" t="s">
        <v>1010</v>
      </c>
    </row>
    <row r="351786" spans="4:4" x14ac:dyDescent="0.25">
      <c r="D351786" t="s">
        <v>1011</v>
      </c>
    </row>
    <row r="351787" spans="4:4" x14ac:dyDescent="0.25">
      <c r="D351787" t="s">
        <v>1012</v>
      </c>
    </row>
    <row r="351788" spans="4:4" x14ac:dyDescent="0.25">
      <c r="D351788" t="s">
        <v>1013</v>
      </c>
    </row>
    <row r="351789" spans="4:4" x14ac:dyDescent="0.25">
      <c r="D351789" t="s">
        <v>1014</v>
      </c>
    </row>
    <row r="351790" spans="4:4" x14ac:dyDescent="0.25">
      <c r="D351790" t="s">
        <v>1015</v>
      </c>
    </row>
    <row r="351791" spans="4:4" x14ac:dyDescent="0.25">
      <c r="D351791" t="s">
        <v>1016</v>
      </c>
    </row>
    <row r="351792" spans="4:4" x14ac:dyDescent="0.25">
      <c r="D351792" t="s">
        <v>1017</v>
      </c>
    </row>
    <row r="351793" spans="4:4" x14ac:dyDescent="0.25">
      <c r="D351793" t="s">
        <v>1018</v>
      </c>
    </row>
    <row r="351794" spans="4:4" x14ac:dyDescent="0.25">
      <c r="D351794" t="s">
        <v>1019</v>
      </c>
    </row>
    <row r="351795" spans="4:4" x14ac:dyDescent="0.25">
      <c r="D351795" t="s">
        <v>1020</v>
      </c>
    </row>
    <row r="351796" spans="4:4" x14ac:dyDescent="0.25">
      <c r="D351796" t="s">
        <v>1021</v>
      </c>
    </row>
    <row r="351797" spans="4:4" x14ac:dyDescent="0.25">
      <c r="D351797" t="s">
        <v>1022</v>
      </c>
    </row>
    <row r="351798" spans="4:4" x14ac:dyDescent="0.25">
      <c r="D351798" t="s">
        <v>1023</v>
      </c>
    </row>
    <row r="351799" spans="4:4" x14ac:dyDescent="0.25">
      <c r="D351799" t="s">
        <v>1024</v>
      </c>
    </row>
    <row r="351800" spans="4:4" x14ac:dyDescent="0.25">
      <c r="D351800" t="s">
        <v>1025</v>
      </c>
    </row>
    <row r="351801" spans="4:4" x14ac:dyDescent="0.25">
      <c r="D351801" t="s">
        <v>1026</v>
      </c>
    </row>
    <row r="351802" spans="4:4" x14ac:dyDescent="0.25">
      <c r="D351802" t="s">
        <v>1027</v>
      </c>
    </row>
    <row r="351803" spans="4:4" x14ac:dyDescent="0.25">
      <c r="D351803" t="s">
        <v>1028</v>
      </c>
    </row>
    <row r="351804" spans="4:4" x14ac:dyDescent="0.25">
      <c r="D351804" t="s">
        <v>1029</v>
      </c>
    </row>
    <row r="351805" spans="4:4" x14ac:dyDescent="0.25">
      <c r="D351805" t="s">
        <v>1030</v>
      </c>
    </row>
    <row r="351806" spans="4:4" x14ac:dyDescent="0.25">
      <c r="D351806" t="s">
        <v>1031</v>
      </c>
    </row>
    <row r="351807" spans="4:4" x14ac:dyDescent="0.25">
      <c r="D351807" t="s">
        <v>1032</v>
      </c>
    </row>
    <row r="351808" spans="4:4" x14ac:dyDescent="0.25">
      <c r="D351808" t="s">
        <v>1033</v>
      </c>
    </row>
    <row r="351809" spans="4:4" x14ac:dyDescent="0.25">
      <c r="D351809" t="s">
        <v>1034</v>
      </c>
    </row>
    <row r="351810" spans="4:4" x14ac:dyDescent="0.25">
      <c r="D351810" t="s">
        <v>1035</v>
      </c>
    </row>
    <row r="351811" spans="4:4" x14ac:dyDescent="0.25">
      <c r="D351811" t="s">
        <v>1036</v>
      </c>
    </row>
    <row r="351812" spans="4:4" x14ac:dyDescent="0.25">
      <c r="D351812" t="s">
        <v>1037</v>
      </c>
    </row>
    <row r="351813" spans="4:4" x14ac:dyDescent="0.25">
      <c r="D351813" t="s">
        <v>1038</v>
      </c>
    </row>
    <row r="351814" spans="4:4" x14ac:dyDescent="0.25">
      <c r="D351814" t="s">
        <v>1039</v>
      </c>
    </row>
    <row r="351815" spans="4:4" x14ac:dyDescent="0.25">
      <c r="D351815" t="s">
        <v>1040</v>
      </c>
    </row>
    <row r="351816" spans="4:4" x14ac:dyDescent="0.25">
      <c r="D351816" t="s">
        <v>1041</v>
      </c>
    </row>
    <row r="351817" spans="4:4" x14ac:dyDescent="0.25">
      <c r="D351817" t="s">
        <v>1042</v>
      </c>
    </row>
    <row r="351818" spans="4:4" x14ac:dyDescent="0.25">
      <c r="D351818" t="s">
        <v>1043</v>
      </c>
    </row>
    <row r="351819" spans="4:4" x14ac:dyDescent="0.25">
      <c r="D351819" t="s">
        <v>1044</v>
      </c>
    </row>
    <row r="351820" spans="4:4" x14ac:dyDescent="0.25">
      <c r="D351820" t="s">
        <v>1045</v>
      </c>
    </row>
    <row r="351821" spans="4:4" x14ac:dyDescent="0.25">
      <c r="D351821" t="s">
        <v>1046</v>
      </c>
    </row>
    <row r="351822" spans="4:4" x14ac:dyDescent="0.25">
      <c r="D351822" t="s">
        <v>1047</v>
      </c>
    </row>
    <row r="351823" spans="4:4" x14ac:dyDescent="0.25">
      <c r="D351823" t="s">
        <v>1048</v>
      </c>
    </row>
    <row r="351824" spans="4:4" x14ac:dyDescent="0.25">
      <c r="D351824" t="s">
        <v>1049</v>
      </c>
    </row>
    <row r="351825" spans="4:4" x14ac:dyDescent="0.25">
      <c r="D351825" t="s">
        <v>1050</v>
      </c>
    </row>
    <row r="351826" spans="4:4" x14ac:dyDescent="0.25">
      <c r="D351826" t="s">
        <v>1051</v>
      </c>
    </row>
    <row r="351827" spans="4:4" x14ac:dyDescent="0.25">
      <c r="D351827" t="s">
        <v>1052</v>
      </c>
    </row>
    <row r="351828" spans="4:4" x14ac:dyDescent="0.25">
      <c r="D351828" t="s">
        <v>1053</v>
      </c>
    </row>
    <row r="351829" spans="4:4" x14ac:dyDescent="0.25">
      <c r="D351829" t="s">
        <v>1054</v>
      </c>
    </row>
    <row r="351830" spans="4:4" x14ac:dyDescent="0.25">
      <c r="D351830" t="s">
        <v>1055</v>
      </c>
    </row>
    <row r="351831" spans="4:4" x14ac:dyDescent="0.25">
      <c r="D351831" t="s">
        <v>1056</v>
      </c>
    </row>
    <row r="351832" spans="4:4" x14ac:dyDescent="0.25">
      <c r="D351832" t="s">
        <v>1057</v>
      </c>
    </row>
    <row r="351833" spans="4:4" x14ac:dyDescent="0.25">
      <c r="D351833" t="s">
        <v>1058</v>
      </c>
    </row>
    <row r="351834" spans="4:4" x14ac:dyDescent="0.25">
      <c r="D351834" t="s">
        <v>1059</v>
      </c>
    </row>
    <row r="351835" spans="4:4" x14ac:dyDescent="0.25">
      <c r="D351835" t="s">
        <v>1060</v>
      </c>
    </row>
    <row r="351836" spans="4:4" x14ac:dyDescent="0.25">
      <c r="D351836" t="s">
        <v>1061</v>
      </c>
    </row>
    <row r="351837" spans="4:4" x14ac:dyDescent="0.25">
      <c r="D351837" t="s">
        <v>1062</v>
      </c>
    </row>
    <row r="351838" spans="4:4" x14ac:dyDescent="0.25">
      <c r="D351838" t="s">
        <v>1063</v>
      </c>
    </row>
    <row r="351839" spans="4:4" x14ac:dyDescent="0.25">
      <c r="D351839" t="s">
        <v>1064</v>
      </c>
    </row>
    <row r="351840" spans="4:4" x14ac:dyDescent="0.25">
      <c r="D351840" t="s">
        <v>1065</v>
      </c>
    </row>
    <row r="351841" spans="4:4" x14ac:dyDescent="0.25">
      <c r="D351841" t="s">
        <v>1066</v>
      </c>
    </row>
    <row r="351842" spans="4:4" x14ac:dyDescent="0.25">
      <c r="D351842" t="s">
        <v>1067</v>
      </c>
    </row>
    <row r="351843" spans="4:4" x14ac:dyDescent="0.25">
      <c r="D351843" t="s">
        <v>1068</v>
      </c>
    </row>
    <row r="351844" spans="4:4" x14ac:dyDescent="0.25">
      <c r="D351844" t="s">
        <v>1069</v>
      </c>
    </row>
    <row r="351845" spans="4:4" x14ac:dyDescent="0.25">
      <c r="D351845" t="s">
        <v>1070</v>
      </c>
    </row>
    <row r="351846" spans="4:4" x14ac:dyDescent="0.25">
      <c r="D351846" t="s">
        <v>1071</v>
      </c>
    </row>
    <row r="351847" spans="4:4" x14ac:dyDescent="0.25">
      <c r="D351847" t="s">
        <v>1072</v>
      </c>
    </row>
    <row r="351848" spans="4:4" x14ac:dyDescent="0.25">
      <c r="D351848" t="s">
        <v>1073</v>
      </c>
    </row>
    <row r="351849" spans="4:4" x14ac:dyDescent="0.25">
      <c r="D351849" t="s">
        <v>1074</v>
      </c>
    </row>
    <row r="351850" spans="4:4" x14ac:dyDescent="0.25">
      <c r="D351850" t="s">
        <v>1075</v>
      </c>
    </row>
    <row r="351851" spans="4:4" x14ac:dyDescent="0.25">
      <c r="D351851" t="s">
        <v>1076</v>
      </c>
    </row>
    <row r="351852" spans="4:4" x14ac:dyDescent="0.25">
      <c r="D351852" t="s">
        <v>1077</v>
      </c>
    </row>
    <row r="351853" spans="4:4" x14ac:dyDescent="0.25">
      <c r="D351853" t="s">
        <v>1078</v>
      </c>
    </row>
    <row r="351854" spans="4:4" x14ac:dyDescent="0.25">
      <c r="D351854" t="s">
        <v>1079</v>
      </c>
    </row>
    <row r="351855" spans="4:4" x14ac:dyDescent="0.25">
      <c r="D351855" t="s">
        <v>1080</v>
      </c>
    </row>
    <row r="351856" spans="4:4" x14ac:dyDescent="0.25">
      <c r="D351856" t="s">
        <v>1081</v>
      </c>
    </row>
    <row r="351857" spans="4:4" x14ac:dyDescent="0.25">
      <c r="D351857" t="s">
        <v>1082</v>
      </c>
    </row>
    <row r="351858" spans="4:4" x14ac:dyDescent="0.25">
      <c r="D351858" t="s">
        <v>1083</v>
      </c>
    </row>
    <row r="351859" spans="4:4" x14ac:dyDescent="0.25">
      <c r="D351859" t="s">
        <v>1084</v>
      </c>
    </row>
    <row r="351860" spans="4:4" x14ac:dyDescent="0.25">
      <c r="D351860" t="s">
        <v>1085</v>
      </c>
    </row>
    <row r="351861" spans="4:4" x14ac:dyDescent="0.25">
      <c r="D351861" t="s">
        <v>1086</v>
      </c>
    </row>
    <row r="351862" spans="4:4" x14ac:dyDescent="0.25">
      <c r="D351862" t="s">
        <v>1087</v>
      </c>
    </row>
    <row r="351863" spans="4:4" x14ac:dyDescent="0.25">
      <c r="D351863" t="s">
        <v>1088</v>
      </c>
    </row>
    <row r="351864" spans="4:4" x14ac:dyDescent="0.25">
      <c r="D351864" t="s">
        <v>1089</v>
      </c>
    </row>
    <row r="351865" spans="4:4" x14ac:dyDescent="0.25">
      <c r="D351865" t="s">
        <v>1090</v>
      </c>
    </row>
    <row r="351866" spans="4:4" x14ac:dyDescent="0.25">
      <c r="D351866" t="s">
        <v>1091</v>
      </c>
    </row>
    <row r="351867" spans="4:4" x14ac:dyDescent="0.25">
      <c r="D351867" t="s">
        <v>1092</v>
      </c>
    </row>
    <row r="351868" spans="4:4" x14ac:dyDescent="0.25">
      <c r="D351868" t="s">
        <v>1093</v>
      </c>
    </row>
    <row r="351869" spans="4:4" x14ac:dyDescent="0.25">
      <c r="D351869" t="s">
        <v>1094</v>
      </c>
    </row>
    <row r="351870" spans="4:4" x14ac:dyDescent="0.25">
      <c r="D351870" t="s">
        <v>1095</v>
      </c>
    </row>
    <row r="351871" spans="4:4" x14ac:dyDescent="0.25">
      <c r="D351871" t="s">
        <v>1096</v>
      </c>
    </row>
    <row r="351872" spans="4:4" x14ac:dyDescent="0.25">
      <c r="D351872" t="s">
        <v>1097</v>
      </c>
    </row>
    <row r="351873" spans="4:4" x14ac:dyDescent="0.25">
      <c r="D351873" t="s">
        <v>1098</v>
      </c>
    </row>
    <row r="351874" spans="4:4" x14ac:dyDescent="0.25">
      <c r="D351874" t="s">
        <v>1099</v>
      </c>
    </row>
    <row r="351875" spans="4:4" x14ac:dyDescent="0.25">
      <c r="D351875" t="s">
        <v>1100</v>
      </c>
    </row>
    <row r="351876" spans="4:4" x14ac:dyDescent="0.25">
      <c r="D351876" t="s">
        <v>1101</v>
      </c>
    </row>
    <row r="351877" spans="4:4" x14ac:dyDescent="0.25">
      <c r="D351877" t="s">
        <v>1102</v>
      </c>
    </row>
    <row r="351878" spans="4:4" x14ac:dyDescent="0.25">
      <c r="D351878" t="s">
        <v>1103</v>
      </c>
    </row>
    <row r="351879" spans="4:4" x14ac:dyDescent="0.25">
      <c r="D351879" t="s">
        <v>1104</v>
      </c>
    </row>
    <row r="351880" spans="4:4" x14ac:dyDescent="0.25">
      <c r="D351880" t="s">
        <v>1105</v>
      </c>
    </row>
    <row r="351881" spans="4:4" x14ac:dyDescent="0.25">
      <c r="D351881" t="s">
        <v>1106</v>
      </c>
    </row>
    <row r="351882" spans="4:4" x14ac:dyDescent="0.25">
      <c r="D351882" t="s">
        <v>1107</v>
      </c>
    </row>
    <row r="351883" spans="4:4" x14ac:dyDescent="0.25">
      <c r="D351883" t="s">
        <v>1108</v>
      </c>
    </row>
    <row r="351884" spans="4:4" x14ac:dyDescent="0.25">
      <c r="D351884" t="s">
        <v>1109</v>
      </c>
    </row>
    <row r="351885" spans="4:4" x14ac:dyDescent="0.25">
      <c r="D351885" t="s">
        <v>1110</v>
      </c>
    </row>
    <row r="351886" spans="4:4" x14ac:dyDescent="0.25">
      <c r="D351886" t="s">
        <v>1111</v>
      </c>
    </row>
    <row r="351887" spans="4:4" x14ac:dyDescent="0.25">
      <c r="D351887" t="s">
        <v>1112</v>
      </c>
    </row>
    <row r="351888" spans="4:4" x14ac:dyDescent="0.25">
      <c r="D351888" t="s">
        <v>1113</v>
      </c>
    </row>
    <row r="351889" spans="4:4" x14ac:dyDescent="0.25">
      <c r="D351889" t="s">
        <v>1114</v>
      </c>
    </row>
    <row r="351890" spans="4:4" x14ac:dyDescent="0.25">
      <c r="D351890" t="s">
        <v>1115</v>
      </c>
    </row>
    <row r="351891" spans="4:4" x14ac:dyDescent="0.25">
      <c r="D351891" t="s">
        <v>1116</v>
      </c>
    </row>
    <row r="351892" spans="4:4" x14ac:dyDescent="0.25">
      <c r="D351892" t="s">
        <v>1117</v>
      </c>
    </row>
    <row r="351893" spans="4:4" x14ac:dyDescent="0.25">
      <c r="D351893" t="s">
        <v>1118</v>
      </c>
    </row>
    <row r="351894" spans="4:4" x14ac:dyDescent="0.25">
      <c r="D351894" t="s">
        <v>1119</v>
      </c>
    </row>
    <row r="351895" spans="4:4" x14ac:dyDescent="0.25">
      <c r="D351895" t="s">
        <v>1120</v>
      </c>
    </row>
    <row r="351896" spans="4:4" x14ac:dyDescent="0.25">
      <c r="D351896" t="s">
        <v>1121</v>
      </c>
    </row>
    <row r="351897" spans="4:4" x14ac:dyDescent="0.25">
      <c r="D351897" t="s">
        <v>1122</v>
      </c>
    </row>
    <row r="351898" spans="4:4" x14ac:dyDescent="0.25">
      <c r="D351898" t="s">
        <v>1123</v>
      </c>
    </row>
    <row r="351899" spans="4:4" x14ac:dyDescent="0.25">
      <c r="D351899" t="s">
        <v>1124</v>
      </c>
    </row>
    <row r="351900" spans="4:4" x14ac:dyDescent="0.25">
      <c r="D351900" t="s">
        <v>1125</v>
      </c>
    </row>
    <row r="351901" spans="4:4" x14ac:dyDescent="0.25">
      <c r="D351901" t="s">
        <v>1126</v>
      </c>
    </row>
    <row r="351902" spans="4:4" x14ac:dyDescent="0.25">
      <c r="D351902" t="s">
        <v>1127</v>
      </c>
    </row>
    <row r="351903" spans="4:4" x14ac:dyDescent="0.25">
      <c r="D351903" t="s">
        <v>1128</v>
      </c>
    </row>
    <row r="351904" spans="4:4" x14ac:dyDescent="0.25">
      <c r="D351904" t="s">
        <v>1129</v>
      </c>
    </row>
    <row r="351905" spans="4:4" x14ac:dyDescent="0.25">
      <c r="D351905" t="s">
        <v>1130</v>
      </c>
    </row>
    <row r="351906" spans="4:4" x14ac:dyDescent="0.25">
      <c r="D351906" t="s">
        <v>1131</v>
      </c>
    </row>
    <row r="351907" spans="4:4" x14ac:dyDescent="0.25">
      <c r="D351907" t="s">
        <v>1132</v>
      </c>
    </row>
    <row r="351908" spans="4:4" x14ac:dyDescent="0.25">
      <c r="D351908" t="s">
        <v>1133</v>
      </c>
    </row>
    <row r="351909" spans="4:4" x14ac:dyDescent="0.25">
      <c r="D351909" t="s">
        <v>1134</v>
      </c>
    </row>
    <row r="351910" spans="4:4" x14ac:dyDescent="0.25">
      <c r="D351910" t="s">
        <v>1135</v>
      </c>
    </row>
    <row r="351911" spans="4:4" x14ac:dyDescent="0.25">
      <c r="D351911" t="s">
        <v>1136</v>
      </c>
    </row>
    <row r="351912" spans="4:4" x14ac:dyDescent="0.25">
      <c r="D351912" t="s">
        <v>1137</v>
      </c>
    </row>
    <row r="351913" spans="4:4" x14ac:dyDescent="0.25">
      <c r="D351913" t="s">
        <v>1138</v>
      </c>
    </row>
    <row r="351914" spans="4:4" x14ac:dyDescent="0.25">
      <c r="D351914" t="s">
        <v>1139</v>
      </c>
    </row>
    <row r="351915" spans="4:4" x14ac:dyDescent="0.25">
      <c r="D351915" t="s">
        <v>1140</v>
      </c>
    </row>
    <row r="351916" spans="4:4" x14ac:dyDescent="0.25">
      <c r="D351916" t="s">
        <v>1141</v>
      </c>
    </row>
    <row r="351917" spans="4:4" x14ac:dyDescent="0.25">
      <c r="D351917" t="s">
        <v>1142</v>
      </c>
    </row>
    <row r="351918" spans="4:4" x14ac:dyDescent="0.25">
      <c r="D351918" t="s">
        <v>1143</v>
      </c>
    </row>
    <row r="351919" spans="4:4" x14ac:dyDescent="0.25">
      <c r="D351919" t="s">
        <v>1144</v>
      </c>
    </row>
    <row r="351920" spans="4:4" x14ac:dyDescent="0.25">
      <c r="D351920" t="s">
        <v>1145</v>
      </c>
    </row>
    <row r="351921" spans="4:4" x14ac:dyDescent="0.25">
      <c r="D351921" t="s">
        <v>1146</v>
      </c>
    </row>
    <row r="351922" spans="4:4" x14ac:dyDescent="0.25">
      <c r="D351922" t="s">
        <v>1147</v>
      </c>
    </row>
    <row r="351923" spans="4:4" x14ac:dyDescent="0.25">
      <c r="D351923" t="s">
        <v>1148</v>
      </c>
    </row>
    <row r="351924" spans="4:4" x14ac:dyDescent="0.25">
      <c r="D351924" t="s">
        <v>1149</v>
      </c>
    </row>
    <row r="351925" spans="4:4" x14ac:dyDescent="0.25">
      <c r="D351925" t="s">
        <v>1150</v>
      </c>
    </row>
    <row r="351926" spans="4:4" x14ac:dyDescent="0.25">
      <c r="D351926" t="s">
        <v>1151</v>
      </c>
    </row>
    <row r="351927" spans="4:4" x14ac:dyDescent="0.25">
      <c r="D351927" t="s">
        <v>1152</v>
      </c>
    </row>
    <row r="351928" spans="4:4" x14ac:dyDescent="0.25">
      <c r="D351928" t="s">
        <v>1153</v>
      </c>
    </row>
    <row r="351929" spans="4:4" x14ac:dyDescent="0.25">
      <c r="D351929" t="s">
        <v>1154</v>
      </c>
    </row>
    <row r="351930" spans="4:4" x14ac:dyDescent="0.25">
      <c r="D351930" t="s">
        <v>1155</v>
      </c>
    </row>
    <row r="351931" spans="4:4" x14ac:dyDescent="0.25">
      <c r="D351931" t="s">
        <v>1156</v>
      </c>
    </row>
    <row r="351932" spans="4:4" x14ac:dyDescent="0.25">
      <c r="D351932" t="s">
        <v>1157</v>
      </c>
    </row>
    <row r="351933" spans="4:4" x14ac:dyDescent="0.25">
      <c r="D351933" t="s">
        <v>1158</v>
      </c>
    </row>
    <row r="351934" spans="4:4" x14ac:dyDescent="0.25">
      <c r="D351934" t="s">
        <v>1159</v>
      </c>
    </row>
    <row r="351935" spans="4:4" x14ac:dyDescent="0.25">
      <c r="D351935" t="s">
        <v>1160</v>
      </c>
    </row>
    <row r="351936" spans="4:4" x14ac:dyDescent="0.25">
      <c r="D351936" t="s">
        <v>1161</v>
      </c>
    </row>
    <row r="351937" spans="4:4" x14ac:dyDescent="0.25">
      <c r="D351937" t="s">
        <v>1162</v>
      </c>
    </row>
    <row r="351938" spans="4:4" x14ac:dyDescent="0.25">
      <c r="D351938" t="s">
        <v>1163</v>
      </c>
    </row>
    <row r="351939" spans="4:4" x14ac:dyDescent="0.25">
      <c r="D351939" t="s">
        <v>1164</v>
      </c>
    </row>
    <row r="351940" spans="4:4" x14ac:dyDescent="0.25">
      <c r="D351940" t="s">
        <v>1165</v>
      </c>
    </row>
    <row r="351941" spans="4:4" x14ac:dyDescent="0.25">
      <c r="D351941" t="s">
        <v>1166</v>
      </c>
    </row>
    <row r="351942" spans="4:4" x14ac:dyDescent="0.25">
      <c r="D351942" t="s">
        <v>1167</v>
      </c>
    </row>
    <row r="351943" spans="4:4" x14ac:dyDescent="0.25">
      <c r="D351943" t="s">
        <v>1168</v>
      </c>
    </row>
    <row r="351944" spans="4:4" x14ac:dyDescent="0.25">
      <c r="D351944" t="s">
        <v>1169</v>
      </c>
    </row>
    <row r="351945" spans="4:4" x14ac:dyDescent="0.25">
      <c r="D351945" t="s">
        <v>1170</v>
      </c>
    </row>
    <row r="351946" spans="4:4" x14ac:dyDescent="0.25">
      <c r="D351946" t="s">
        <v>1171</v>
      </c>
    </row>
    <row r="351947" spans="4:4" x14ac:dyDescent="0.25">
      <c r="D351947" t="s">
        <v>1172</v>
      </c>
    </row>
    <row r="351948" spans="4:4" x14ac:dyDescent="0.25">
      <c r="D351948" t="s">
        <v>1173</v>
      </c>
    </row>
    <row r="351949" spans="4:4" x14ac:dyDescent="0.25">
      <c r="D351949" t="s">
        <v>1174</v>
      </c>
    </row>
    <row r="351950" spans="4:4" x14ac:dyDescent="0.25">
      <c r="D351950" t="s">
        <v>1175</v>
      </c>
    </row>
    <row r="351951" spans="4:4" x14ac:dyDescent="0.25">
      <c r="D351951" t="s">
        <v>1176</v>
      </c>
    </row>
    <row r="351952" spans="4:4" x14ac:dyDescent="0.25">
      <c r="D351952" t="s">
        <v>1177</v>
      </c>
    </row>
    <row r="351953" spans="4:4" x14ac:dyDescent="0.25">
      <c r="D351953" t="s">
        <v>1178</v>
      </c>
    </row>
    <row r="351954" spans="4:4" x14ac:dyDescent="0.25">
      <c r="D351954" t="s">
        <v>1179</v>
      </c>
    </row>
    <row r="351955" spans="4:4" x14ac:dyDescent="0.25">
      <c r="D351955" t="s">
        <v>1180</v>
      </c>
    </row>
    <row r="351956" spans="4:4" x14ac:dyDescent="0.25">
      <c r="D351956" t="s">
        <v>1181</v>
      </c>
    </row>
    <row r="351957" spans="4:4" x14ac:dyDescent="0.25">
      <c r="D351957" t="s">
        <v>1182</v>
      </c>
    </row>
    <row r="351958" spans="4:4" x14ac:dyDescent="0.25">
      <c r="D351958" t="s">
        <v>1183</v>
      </c>
    </row>
    <row r="351959" spans="4:4" x14ac:dyDescent="0.25">
      <c r="D351959" t="s">
        <v>1184</v>
      </c>
    </row>
    <row r="351960" spans="4:4" x14ac:dyDescent="0.25">
      <c r="D351960" t="s">
        <v>1185</v>
      </c>
    </row>
    <row r="351961" spans="4:4" x14ac:dyDescent="0.25">
      <c r="D351961" t="s">
        <v>1186</v>
      </c>
    </row>
    <row r="351962" spans="4:4" x14ac:dyDescent="0.25">
      <c r="D351962" t="s">
        <v>1187</v>
      </c>
    </row>
    <row r="351963" spans="4:4" x14ac:dyDescent="0.25">
      <c r="D351963" t="s">
        <v>1188</v>
      </c>
    </row>
    <row r="351964" spans="4:4" x14ac:dyDescent="0.25">
      <c r="D351964" t="s">
        <v>1189</v>
      </c>
    </row>
    <row r="351965" spans="4:4" x14ac:dyDescent="0.25">
      <c r="D351965" t="s">
        <v>1190</v>
      </c>
    </row>
    <row r="351966" spans="4:4" x14ac:dyDescent="0.25">
      <c r="D351966" t="s">
        <v>1191</v>
      </c>
    </row>
    <row r="351967" spans="4:4" x14ac:dyDescent="0.25">
      <c r="D351967" t="s">
        <v>1192</v>
      </c>
    </row>
    <row r="351968" spans="4:4" x14ac:dyDescent="0.25">
      <c r="D351968" t="s">
        <v>1193</v>
      </c>
    </row>
    <row r="351969" spans="4:4" x14ac:dyDescent="0.25">
      <c r="D351969" t="s">
        <v>1194</v>
      </c>
    </row>
    <row r="351970" spans="4:4" x14ac:dyDescent="0.25">
      <c r="D351970" t="s">
        <v>1195</v>
      </c>
    </row>
    <row r="351971" spans="4:4" x14ac:dyDescent="0.25">
      <c r="D351971" t="s">
        <v>1196</v>
      </c>
    </row>
    <row r="351972" spans="4:4" x14ac:dyDescent="0.25">
      <c r="D351972" t="s">
        <v>1197</v>
      </c>
    </row>
    <row r="351973" spans="4:4" x14ac:dyDescent="0.25">
      <c r="D351973" t="s">
        <v>1198</v>
      </c>
    </row>
    <row r="351974" spans="4:4" x14ac:dyDescent="0.25">
      <c r="D351974" t="s">
        <v>1199</v>
      </c>
    </row>
    <row r="351975" spans="4:4" x14ac:dyDescent="0.25">
      <c r="D351975" t="s">
        <v>1200</v>
      </c>
    </row>
    <row r="351976" spans="4:4" x14ac:dyDescent="0.25">
      <c r="D351976" t="s">
        <v>1201</v>
      </c>
    </row>
    <row r="351977" spans="4:4" x14ac:dyDescent="0.25">
      <c r="D351977" t="s">
        <v>1202</v>
      </c>
    </row>
    <row r="351978" spans="4:4" x14ac:dyDescent="0.25">
      <c r="D351978" t="s">
        <v>1203</v>
      </c>
    </row>
    <row r="351979" spans="4:4" x14ac:dyDescent="0.25">
      <c r="D351979" t="s">
        <v>1204</v>
      </c>
    </row>
    <row r="351980" spans="4:4" x14ac:dyDescent="0.25">
      <c r="D351980" t="s">
        <v>1205</v>
      </c>
    </row>
    <row r="351981" spans="4:4" x14ac:dyDescent="0.25">
      <c r="D351981" t="s">
        <v>1206</v>
      </c>
    </row>
    <row r="351982" spans="4:4" x14ac:dyDescent="0.25">
      <c r="D351982" t="s">
        <v>1207</v>
      </c>
    </row>
    <row r="351983" spans="4:4" x14ac:dyDescent="0.25">
      <c r="D351983" t="s">
        <v>1208</v>
      </c>
    </row>
    <row r="351984" spans="4:4" x14ac:dyDescent="0.25">
      <c r="D351984" t="s">
        <v>1209</v>
      </c>
    </row>
    <row r="351985" spans="4:4" x14ac:dyDescent="0.25">
      <c r="D351985" t="s">
        <v>1210</v>
      </c>
    </row>
    <row r="351986" spans="4:4" x14ac:dyDescent="0.25">
      <c r="D351986" t="s">
        <v>1211</v>
      </c>
    </row>
    <row r="351987" spans="4:4" x14ac:dyDescent="0.25">
      <c r="D351987" t="s">
        <v>1212</v>
      </c>
    </row>
    <row r="351988" spans="4:4" x14ac:dyDescent="0.25">
      <c r="D351988" t="s">
        <v>1213</v>
      </c>
    </row>
    <row r="351989" spans="4:4" x14ac:dyDescent="0.25">
      <c r="D351989" t="s">
        <v>1214</v>
      </c>
    </row>
    <row r="351990" spans="4:4" x14ac:dyDescent="0.25">
      <c r="D351990" t="s">
        <v>1215</v>
      </c>
    </row>
    <row r="351991" spans="4:4" x14ac:dyDescent="0.25">
      <c r="D351991" t="s">
        <v>1216</v>
      </c>
    </row>
    <row r="351992" spans="4:4" x14ac:dyDescent="0.25">
      <c r="D351992" t="s">
        <v>1217</v>
      </c>
    </row>
    <row r="351993" spans="4:4" x14ac:dyDescent="0.25">
      <c r="D351993" t="s">
        <v>1218</v>
      </c>
    </row>
    <row r="351994" spans="4:4" x14ac:dyDescent="0.25">
      <c r="D351994" t="s">
        <v>1219</v>
      </c>
    </row>
    <row r="351995" spans="4:4" x14ac:dyDescent="0.25">
      <c r="D351995" t="s">
        <v>1220</v>
      </c>
    </row>
    <row r="351996" spans="4:4" x14ac:dyDescent="0.25">
      <c r="D351996" t="s">
        <v>1221</v>
      </c>
    </row>
    <row r="351997" spans="4:4" x14ac:dyDescent="0.25">
      <c r="D351997" t="s">
        <v>1222</v>
      </c>
    </row>
    <row r="351998" spans="4:4" x14ac:dyDescent="0.25">
      <c r="D351998" t="s">
        <v>1223</v>
      </c>
    </row>
    <row r="351999" spans="4:4" x14ac:dyDescent="0.25">
      <c r="D351999" t="s">
        <v>1224</v>
      </c>
    </row>
    <row r="352000" spans="4:4" x14ac:dyDescent="0.25">
      <c r="D352000" t="s">
        <v>1225</v>
      </c>
    </row>
    <row r="352001" spans="4:4" x14ac:dyDescent="0.25">
      <c r="D352001" t="s">
        <v>1226</v>
      </c>
    </row>
    <row r="352002" spans="4:4" x14ac:dyDescent="0.25">
      <c r="D352002" t="s">
        <v>1227</v>
      </c>
    </row>
    <row r="352003" spans="4:4" x14ac:dyDescent="0.25">
      <c r="D352003" t="s">
        <v>1228</v>
      </c>
    </row>
    <row r="352004" spans="4:4" x14ac:dyDescent="0.25">
      <c r="D352004" t="s">
        <v>1229</v>
      </c>
    </row>
    <row r="352005" spans="4:4" x14ac:dyDescent="0.25">
      <c r="D352005" t="s">
        <v>1230</v>
      </c>
    </row>
    <row r="352006" spans="4:4" x14ac:dyDescent="0.25">
      <c r="D352006" t="s">
        <v>1231</v>
      </c>
    </row>
    <row r="352007" spans="4:4" x14ac:dyDescent="0.25">
      <c r="D352007" t="s">
        <v>1232</v>
      </c>
    </row>
    <row r="352008" spans="4:4" x14ac:dyDescent="0.25">
      <c r="D352008" t="s">
        <v>1233</v>
      </c>
    </row>
    <row r="352009" spans="4:4" x14ac:dyDescent="0.25">
      <c r="D352009" t="s">
        <v>1234</v>
      </c>
    </row>
    <row r="352010" spans="4:4" x14ac:dyDescent="0.25">
      <c r="D352010" t="s">
        <v>1235</v>
      </c>
    </row>
    <row r="352011" spans="4:4" x14ac:dyDescent="0.25">
      <c r="D352011" t="s">
        <v>1236</v>
      </c>
    </row>
    <row r="352012" spans="4:4" x14ac:dyDescent="0.25">
      <c r="D352012" t="s">
        <v>1237</v>
      </c>
    </row>
    <row r="352013" spans="4:4" x14ac:dyDescent="0.25">
      <c r="D352013" t="s">
        <v>1238</v>
      </c>
    </row>
    <row r="352014" spans="4:4" x14ac:dyDescent="0.25">
      <c r="D352014" t="s">
        <v>1239</v>
      </c>
    </row>
    <row r="352015" spans="4:4" x14ac:dyDescent="0.25">
      <c r="D352015" t="s">
        <v>1240</v>
      </c>
    </row>
    <row r="352016" spans="4:4" x14ac:dyDescent="0.25">
      <c r="D352016" t="s">
        <v>1241</v>
      </c>
    </row>
    <row r="352017" spans="4:4" x14ac:dyDescent="0.25">
      <c r="D352017" t="s">
        <v>1242</v>
      </c>
    </row>
    <row r="352018" spans="4:4" x14ac:dyDescent="0.25">
      <c r="D352018" t="s">
        <v>1243</v>
      </c>
    </row>
    <row r="352019" spans="4:4" x14ac:dyDescent="0.25">
      <c r="D352019" t="s">
        <v>1244</v>
      </c>
    </row>
    <row r="352020" spans="4:4" x14ac:dyDescent="0.25">
      <c r="D352020" t="s">
        <v>1245</v>
      </c>
    </row>
    <row r="352021" spans="4:4" x14ac:dyDescent="0.25">
      <c r="D352021" t="s">
        <v>1246</v>
      </c>
    </row>
    <row r="352022" spans="4:4" x14ac:dyDescent="0.25">
      <c r="D352022" t="s">
        <v>1247</v>
      </c>
    </row>
    <row r="352023" spans="4:4" x14ac:dyDescent="0.25">
      <c r="D352023" t="s">
        <v>1248</v>
      </c>
    </row>
    <row r="352024" spans="4:4" x14ac:dyDescent="0.25">
      <c r="D352024" t="s">
        <v>1249</v>
      </c>
    </row>
    <row r="352025" spans="4:4" x14ac:dyDescent="0.25">
      <c r="D352025" t="s">
        <v>1250</v>
      </c>
    </row>
    <row r="352026" spans="4:4" x14ac:dyDescent="0.25">
      <c r="D352026" t="s">
        <v>1251</v>
      </c>
    </row>
    <row r="352027" spans="4:4" x14ac:dyDescent="0.25">
      <c r="D352027" t="s">
        <v>1252</v>
      </c>
    </row>
    <row r="352028" spans="4:4" x14ac:dyDescent="0.25">
      <c r="D352028" t="s">
        <v>1253</v>
      </c>
    </row>
    <row r="352029" spans="4:4" x14ac:dyDescent="0.25">
      <c r="D352029" t="s">
        <v>1254</v>
      </c>
    </row>
    <row r="352030" spans="4:4" x14ac:dyDescent="0.25">
      <c r="D352030" t="s">
        <v>1255</v>
      </c>
    </row>
    <row r="352031" spans="4:4" x14ac:dyDescent="0.25">
      <c r="D352031" t="s">
        <v>1256</v>
      </c>
    </row>
    <row r="352032" spans="4:4" x14ac:dyDescent="0.25">
      <c r="D352032" t="s">
        <v>1257</v>
      </c>
    </row>
    <row r="352033" spans="4:4" x14ac:dyDescent="0.25">
      <c r="D352033" t="s">
        <v>1258</v>
      </c>
    </row>
    <row r="352034" spans="4:4" x14ac:dyDescent="0.25">
      <c r="D352034" t="s">
        <v>1259</v>
      </c>
    </row>
    <row r="352035" spans="4:4" x14ac:dyDescent="0.25">
      <c r="D352035" t="s">
        <v>1260</v>
      </c>
    </row>
    <row r="352036" spans="4:4" x14ac:dyDescent="0.25">
      <c r="D352036" t="s">
        <v>1261</v>
      </c>
    </row>
    <row r="352037" spans="4:4" x14ac:dyDescent="0.25">
      <c r="D352037" t="s">
        <v>1262</v>
      </c>
    </row>
    <row r="352038" spans="4:4" x14ac:dyDescent="0.25">
      <c r="D352038" t="s">
        <v>1263</v>
      </c>
    </row>
    <row r="352039" spans="4:4" x14ac:dyDescent="0.25">
      <c r="D352039" t="s">
        <v>1264</v>
      </c>
    </row>
    <row r="352040" spans="4:4" x14ac:dyDescent="0.25">
      <c r="D352040" t="s">
        <v>1265</v>
      </c>
    </row>
    <row r="352041" spans="4:4" x14ac:dyDescent="0.25">
      <c r="D352041" t="s">
        <v>1266</v>
      </c>
    </row>
    <row r="352042" spans="4:4" x14ac:dyDescent="0.25">
      <c r="D352042" t="s">
        <v>1267</v>
      </c>
    </row>
    <row r="352043" spans="4:4" x14ac:dyDescent="0.25">
      <c r="D352043" t="s">
        <v>1268</v>
      </c>
    </row>
    <row r="352044" spans="4:4" x14ac:dyDescent="0.25">
      <c r="D352044" t="s">
        <v>1269</v>
      </c>
    </row>
    <row r="352045" spans="4:4" x14ac:dyDescent="0.25">
      <c r="D352045" t="s">
        <v>1270</v>
      </c>
    </row>
    <row r="352046" spans="4:4" x14ac:dyDescent="0.25">
      <c r="D352046" t="s">
        <v>1271</v>
      </c>
    </row>
    <row r="352047" spans="4:4" x14ac:dyDescent="0.25">
      <c r="D352047" t="s">
        <v>1272</v>
      </c>
    </row>
    <row r="352048" spans="4:4" x14ac:dyDescent="0.25">
      <c r="D352048" t="s">
        <v>1273</v>
      </c>
    </row>
    <row r="352049" spans="4:4" x14ac:dyDescent="0.25">
      <c r="D352049" t="s">
        <v>1274</v>
      </c>
    </row>
    <row r="352050" spans="4:4" x14ac:dyDescent="0.25">
      <c r="D352050" t="s">
        <v>1275</v>
      </c>
    </row>
    <row r="352051" spans="4:4" x14ac:dyDescent="0.25">
      <c r="D352051" t="s">
        <v>1276</v>
      </c>
    </row>
    <row r="352052" spans="4:4" x14ac:dyDescent="0.25">
      <c r="D352052" t="s">
        <v>1277</v>
      </c>
    </row>
    <row r="352053" spans="4:4" x14ac:dyDescent="0.25">
      <c r="D352053" t="s">
        <v>1278</v>
      </c>
    </row>
    <row r="352054" spans="4:4" x14ac:dyDescent="0.25">
      <c r="D352054" t="s">
        <v>1279</v>
      </c>
    </row>
    <row r="352055" spans="4:4" x14ac:dyDescent="0.25">
      <c r="D352055" t="s">
        <v>1280</v>
      </c>
    </row>
    <row r="352056" spans="4:4" x14ac:dyDescent="0.25">
      <c r="D352056" t="s">
        <v>1281</v>
      </c>
    </row>
    <row r="352057" spans="4:4" x14ac:dyDescent="0.25">
      <c r="D352057" t="s">
        <v>1282</v>
      </c>
    </row>
    <row r="352058" spans="4:4" x14ac:dyDescent="0.25">
      <c r="D352058" t="s">
        <v>1283</v>
      </c>
    </row>
    <row r="352059" spans="4:4" x14ac:dyDescent="0.25">
      <c r="D352059" t="s">
        <v>1284</v>
      </c>
    </row>
    <row r="352060" spans="4:4" x14ac:dyDescent="0.25">
      <c r="D352060" t="s">
        <v>1285</v>
      </c>
    </row>
    <row r="352061" spans="4:4" x14ac:dyDescent="0.25">
      <c r="D352061" t="s">
        <v>1286</v>
      </c>
    </row>
    <row r="352062" spans="4:4" x14ac:dyDescent="0.25">
      <c r="D352062" t="s">
        <v>1287</v>
      </c>
    </row>
    <row r="352063" spans="4:4" x14ac:dyDescent="0.25">
      <c r="D352063" t="s">
        <v>1288</v>
      </c>
    </row>
    <row r="352064" spans="4:4" x14ac:dyDescent="0.25">
      <c r="D352064" t="s">
        <v>1289</v>
      </c>
    </row>
    <row r="352065" spans="4:4" x14ac:dyDescent="0.25">
      <c r="D352065" t="s">
        <v>1290</v>
      </c>
    </row>
    <row r="352066" spans="4:4" x14ac:dyDescent="0.25">
      <c r="D352066" t="s">
        <v>1291</v>
      </c>
    </row>
    <row r="352067" spans="4:4" x14ac:dyDescent="0.25">
      <c r="D352067" t="s">
        <v>1292</v>
      </c>
    </row>
    <row r="352068" spans="4:4" x14ac:dyDescent="0.25">
      <c r="D352068" t="s">
        <v>1293</v>
      </c>
    </row>
    <row r="352069" spans="4:4" x14ac:dyDescent="0.25">
      <c r="D352069" t="s">
        <v>1294</v>
      </c>
    </row>
    <row r="352070" spans="4:4" x14ac:dyDescent="0.25">
      <c r="D352070" t="s">
        <v>1295</v>
      </c>
    </row>
    <row r="352071" spans="4:4" x14ac:dyDescent="0.25">
      <c r="D352071" t="s">
        <v>1296</v>
      </c>
    </row>
    <row r="352072" spans="4:4" x14ac:dyDescent="0.25">
      <c r="D352072" t="s">
        <v>1297</v>
      </c>
    </row>
    <row r="352073" spans="4:4" x14ac:dyDescent="0.25">
      <c r="D352073" t="s">
        <v>1298</v>
      </c>
    </row>
    <row r="352074" spans="4:4" x14ac:dyDescent="0.25">
      <c r="D352074" t="s">
        <v>1299</v>
      </c>
    </row>
    <row r="352075" spans="4:4" x14ac:dyDescent="0.25">
      <c r="D352075" t="s">
        <v>1300</v>
      </c>
    </row>
    <row r="352076" spans="4:4" x14ac:dyDescent="0.25">
      <c r="D352076" t="s">
        <v>1301</v>
      </c>
    </row>
    <row r="352077" spans="4:4" x14ac:dyDescent="0.25">
      <c r="D352077" t="s">
        <v>1302</v>
      </c>
    </row>
    <row r="352078" spans="4:4" x14ac:dyDescent="0.25">
      <c r="D352078" t="s">
        <v>1303</v>
      </c>
    </row>
    <row r="352079" spans="4:4" x14ac:dyDescent="0.25">
      <c r="D352079" t="s">
        <v>1304</v>
      </c>
    </row>
    <row r="352080" spans="4:4" x14ac:dyDescent="0.25">
      <c r="D352080" t="s">
        <v>1305</v>
      </c>
    </row>
    <row r="352081" spans="4:4" x14ac:dyDescent="0.25">
      <c r="D352081" t="s">
        <v>1306</v>
      </c>
    </row>
    <row r="352082" spans="4:4" x14ac:dyDescent="0.25">
      <c r="D352082" t="s">
        <v>1307</v>
      </c>
    </row>
    <row r="352083" spans="4:4" x14ac:dyDescent="0.25">
      <c r="D352083" t="s">
        <v>1308</v>
      </c>
    </row>
    <row r="352084" spans="4:4" x14ac:dyDescent="0.25">
      <c r="D352084" t="s">
        <v>1309</v>
      </c>
    </row>
    <row r="352085" spans="4:4" x14ac:dyDescent="0.25">
      <c r="D352085" t="s">
        <v>1310</v>
      </c>
    </row>
    <row r="352086" spans="4:4" x14ac:dyDescent="0.25">
      <c r="D352086" t="s">
        <v>1311</v>
      </c>
    </row>
    <row r="352087" spans="4:4" x14ac:dyDescent="0.25">
      <c r="D352087" t="s">
        <v>1312</v>
      </c>
    </row>
    <row r="352088" spans="4:4" x14ac:dyDescent="0.25">
      <c r="D352088" t="s">
        <v>1313</v>
      </c>
    </row>
    <row r="352089" spans="4:4" x14ac:dyDescent="0.25">
      <c r="D352089" t="s">
        <v>1314</v>
      </c>
    </row>
    <row r="352090" spans="4:4" x14ac:dyDescent="0.25">
      <c r="D352090" t="s">
        <v>1315</v>
      </c>
    </row>
    <row r="352091" spans="4:4" x14ac:dyDescent="0.25">
      <c r="D352091" t="s">
        <v>1316</v>
      </c>
    </row>
    <row r="352092" spans="4:4" x14ac:dyDescent="0.25">
      <c r="D352092" t="s">
        <v>1317</v>
      </c>
    </row>
    <row r="352093" spans="4:4" x14ac:dyDescent="0.25">
      <c r="D352093" t="s">
        <v>1318</v>
      </c>
    </row>
    <row r="352094" spans="4:4" x14ac:dyDescent="0.25">
      <c r="D352094" t="s">
        <v>1319</v>
      </c>
    </row>
    <row r="352095" spans="4:4" x14ac:dyDescent="0.25">
      <c r="D352095" t="s">
        <v>1320</v>
      </c>
    </row>
    <row r="352096" spans="4:4" x14ac:dyDescent="0.25">
      <c r="D352096" t="s">
        <v>1321</v>
      </c>
    </row>
    <row r="352097" spans="4:4" x14ac:dyDescent="0.25">
      <c r="D352097" t="s">
        <v>1322</v>
      </c>
    </row>
    <row r="352098" spans="4:4" x14ac:dyDescent="0.25">
      <c r="D352098" t="s">
        <v>1323</v>
      </c>
    </row>
    <row r="352099" spans="4:4" x14ac:dyDescent="0.25">
      <c r="D352099" t="s">
        <v>1324</v>
      </c>
    </row>
    <row r="352100" spans="4:4" x14ac:dyDescent="0.25">
      <c r="D352100" t="s">
        <v>1325</v>
      </c>
    </row>
    <row r="352101" spans="4:4" x14ac:dyDescent="0.25">
      <c r="D352101" t="s">
        <v>1326</v>
      </c>
    </row>
    <row r="352102" spans="4:4" x14ac:dyDescent="0.25">
      <c r="D352102" t="s">
        <v>1327</v>
      </c>
    </row>
    <row r="352103" spans="4:4" x14ac:dyDescent="0.25">
      <c r="D352103" t="s">
        <v>1328</v>
      </c>
    </row>
    <row r="352104" spans="4:4" x14ac:dyDescent="0.25">
      <c r="D352104" t="s">
        <v>1329</v>
      </c>
    </row>
    <row r="352105" spans="4:4" x14ac:dyDescent="0.25">
      <c r="D352105" t="s">
        <v>1330</v>
      </c>
    </row>
    <row r="352106" spans="4:4" x14ac:dyDescent="0.25">
      <c r="D352106" t="s">
        <v>1331</v>
      </c>
    </row>
    <row r="352107" spans="4:4" x14ac:dyDescent="0.25">
      <c r="D352107" t="s">
        <v>1332</v>
      </c>
    </row>
    <row r="352108" spans="4:4" x14ac:dyDescent="0.25">
      <c r="D352108" t="s">
        <v>1333</v>
      </c>
    </row>
    <row r="352109" spans="4:4" x14ac:dyDescent="0.25">
      <c r="D352109" t="s">
        <v>1334</v>
      </c>
    </row>
    <row r="352110" spans="4:4" x14ac:dyDescent="0.25">
      <c r="D352110" t="s">
        <v>1335</v>
      </c>
    </row>
    <row r="352111" spans="4:4" x14ac:dyDescent="0.25">
      <c r="D352111" t="s">
        <v>1336</v>
      </c>
    </row>
    <row r="352112" spans="4:4" x14ac:dyDescent="0.25">
      <c r="D352112" t="s">
        <v>1337</v>
      </c>
    </row>
    <row r="352113" spans="4:4" x14ac:dyDescent="0.25">
      <c r="D352113" t="s">
        <v>1338</v>
      </c>
    </row>
    <row r="352114" spans="4:4" x14ac:dyDescent="0.25">
      <c r="D352114" t="s">
        <v>1339</v>
      </c>
    </row>
    <row r="352115" spans="4:4" x14ac:dyDescent="0.25">
      <c r="D352115" t="s">
        <v>1340</v>
      </c>
    </row>
    <row r="352116" spans="4:4" x14ac:dyDescent="0.25">
      <c r="D352116" t="s">
        <v>1341</v>
      </c>
    </row>
    <row r="352117" spans="4:4" x14ac:dyDescent="0.25">
      <c r="D352117" t="s">
        <v>1342</v>
      </c>
    </row>
    <row r="352118" spans="4:4" x14ac:dyDescent="0.25">
      <c r="D352118" t="s">
        <v>1343</v>
      </c>
    </row>
    <row r="352119" spans="4:4" x14ac:dyDescent="0.25">
      <c r="D352119" t="s">
        <v>1344</v>
      </c>
    </row>
    <row r="352120" spans="4:4" x14ac:dyDescent="0.25">
      <c r="D352120" t="s">
        <v>1345</v>
      </c>
    </row>
    <row r="352121" spans="4:4" x14ac:dyDescent="0.25">
      <c r="D352121" t="s">
        <v>1346</v>
      </c>
    </row>
    <row r="352122" spans="4:4" x14ac:dyDescent="0.25">
      <c r="D352122" t="s">
        <v>1347</v>
      </c>
    </row>
    <row r="352123" spans="4:4" x14ac:dyDescent="0.25">
      <c r="D352123" t="s">
        <v>1348</v>
      </c>
    </row>
    <row r="352124" spans="4:4" x14ac:dyDescent="0.25">
      <c r="D352124" t="s">
        <v>1349</v>
      </c>
    </row>
    <row r="352125" spans="4:4" x14ac:dyDescent="0.25">
      <c r="D352125" t="s">
        <v>1350</v>
      </c>
    </row>
    <row r="352126" spans="4:4" x14ac:dyDescent="0.25">
      <c r="D352126" t="s">
        <v>1351</v>
      </c>
    </row>
    <row r="352127" spans="4:4" x14ac:dyDescent="0.25">
      <c r="D352127" t="s">
        <v>1352</v>
      </c>
    </row>
    <row r="352128" spans="4:4" x14ac:dyDescent="0.25">
      <c r="D352128" t="s">
        <v>1353</v>
      </c>
    </row>
    <row r="352129" spans="4:4" x14ac:dyDescent="0.25">
      <c r="D352129" t="s">
        <v>1354</v>
      </c>
    </row>
    <row r="352130" spans="4:4" x14ac:dyDescent="0.25">
      <c r="D352130" t="s">
        <v>1355</v>
      </c>
    </row>
    <row r="352131" spans="4:4" x14ac:dyDescent="0.25">
      <c r="D352131" t="s">
        <v>1356</v>
      </c>
    </row>
    <row r="352132" spans="4:4" x14ac:dyDescent="0.25">
      <c r="D352132" t="s">
        <v>1357</v>
      </c>
    </row>
    <row r="352133" spans="4:4" x14ac:dyDescent="0.25">
      <c r="D352133" t="s">
        <v>1358</v>
      </c>
    </row>
    <row r="352134" spans="4:4" x14ac:dyDescent="0.25">
      <c r="D352134" t="s">
        <v>1359</v>
      </c>
    </row>
    <row r="352135" spans="4:4" x14ac:dyDescent="0.25">
      <c r="D352135" t="s">
        <v>1360</v>
      </c>
    </row>
    <row r="352136" spans="4:4" x14ac:dyDescent="0.25">
      <c r="D352136" t="s">
        <v>1361</v>
      </c>
    </row>
    <row r="352137" spans="4:4" x14ac:dyDescent="0.25">
      <c r="D352137" t="s">
        <v>1362</v>
      </c>
    </row>
    <row r="352138" spans="4:4" x14ac:dyDescent="0.25">
      <c r="D352138" t="s">
        <v>1363</v>
      </c>
    </row>
    <row r="352139" spans="4:4" x14ac:dyDescent="0.25">
      <c r="D352139" t="s">
        <v>1364</v>
      </c>
    </row>
    <row r="352140" spans="4:4" x14ac:dyDescent="0.25">
      <c r="D352140" t="s">
        <v>1365</v>
      </c>
    </row>
    <row r="352141" spans="4:4" x14ac:dyDescent="0.25">
      <c r="D352141" t="s">
        <v>1366</v>
      </c>
    </row>
    <row r="352142" spans="4:4" x14ac:dyDescent="0.25">
      <c r="D352142" t="s">
        <v>1367</v>
      </c>
    </row>
    <row r="352143" spans="4:4" x14ac:dyDescent="0.25">
      <c r="D352143" t="s">
        <v>1368</v>
      </c>
    </row>
    <row r="352144" spans="4:4" x14ac:dyDescent="0.25">
      <c r="D352144" t="s">
        <v>1369</v>
      </c>
    </row>
    <row r="352145" spans="4:4" x14ac:dyDescent="0.25">
      <c r="D352145" t="s">
        <v>1370</v>
      </c>
    </row>
    <row r="352146" spans="4:4" x14ac:dyDescent="0.25">
      <c r="D352146" t="s">
        <v>1371</v>
      </c>
    </row>
    <row r="352147" spans="4:4" x14ac:dyDescent="0.25">
      <c r="D352147" t="s">
        <v>1372</v>
      </c>
    </row>
    <row r="352148" spans="4:4" x14ac:dyDescent="0.25">
      <c r="D352148" t="s">
        <v>1373</v>
      </c>
    </row>
    <row r="352149" spans="4:4" x14ac:dyDescent="0.25">
      <c r="D352149" t="s">
        <v>1374</v>
      </c>
    </row>
    <row r="352150" spans="4:4" x14ac:dyDescent="0.25">
      <c r="D352150" t="s">
        <v>1375</v>
      </c>
    </row>
    <row r="352151" spans="4:4" x14ac:dyDescent="0.25">
      <c r="D352151" t="s">
        <v>1376</v>
      </c>
    </row>
    <row r="352152" spans="4:4" x14ac:dyDescent="0.25">
      <c r="D352152" t="s">
        <v>1377</v>
      </c>
    </row>
    <row r="352153" spans="4:4" x14ac:dyDescent="0.25">
      <c r="D352153" t="s">
        <v>1378</v>
      </c>
    </row>
    <row r="352154" spans="4:4" x14ac:dyDescent="0.25">
      <c r="D352154" t="s">
        <v>1379</v>
      </c>
    </row>
    <row r="352155" spans="4:4" x14ac:dyDescent="0.25">
      <c r="D352155" t="s">
        <v>1380</v>
      </c>
    </row>
    <row r="352156" spans="4:4" x14ac:dyDescent="0.25">
      <c r="D352156" t="s">
        <v>1381</v>
      </c>
    </row>
    <row r="352157" spans="4:4" x14ac:dyDescent="0.25">
      <c r="D352157" t="s">
        <v>1382</v>
      </c>
    </row>
    <row r="352158" spans="4:4" x14ac:dyDescent="0.25">
      <c r="D352158" t="s">
        <v>1383</v>
      </c>
    </row>
    <row r="352159" spans="4:4" x14ac:dyDescent="0.25">
      <c r="D352159" t="s">
        <v>1384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2141"/>
  <sheetViews>
    <sheetView topLeftCell="A4" workbookViewId="0">
      <selection activeCell="D12" sqref="D12"/>
    </sheetView>
  </sheetViews>
  <sheetFormatPr baseColWidth="10" defaultColWidth="9.140625" defaultRowHeight="15" x14ac:dyDescent="0.25"/>
  <cols>
    <col min="1" max="1" width="9.140625" style="139"/>
    <col min="2" max="2" width="39" style="139" customWidth="1"/>
    <col min="3" max="3" width="45.85546875" style="139" bestFit="1" customWidth="1"/>
    <col min="4" max="4" width="38.140625" style="139" customWidth="1"/>
    <col min="5" max="5" width="22" style="139" customWidth="1"/>
    <col min="6" max="6" width="19" style="139" customWidth="1"/>
    <col min="7" max="16384" width="9.140625" style="139"/>
  </cols>
  <sheetData>
    <row r="1" spans="1:6" x14ac:dyDescent="0.25">
      <c r="B1" s="138" t="s">
        <v>0</v>
      </c>
      <c r="C1" s="138">
        <v>51</v>
      </c>
      <c r="D1" s="138" t="s">
        <v>1</v>
      </c>
    </row>
    <row r="2" spans="1:6" x14ac:dyDescent="0.25">
      <c r="B2" s="138" t="s">
        <v>2</v>
      </c>
      <c r="C2" s="138">
        <v>386</v>
      </c>
      <c r="D2" s="138" t="s">
        <v>2805</v>
      </c>
    </row>
    <row r="3" spans="1:6" x14ac:dyDescent="0.25">
      <c r="B3" s="138" t="s">
        <v>4</v>
      </c>
      <c r="C3" s="138">
        <v>1</v>
      </c>
    </row>
    <row r="4" spans="1:6" x14ac:dyDescent="0.25">
      <c r="B4" s="138" t="s">
        <v>5</v>
      </c>
      <c r="C4" s="138">
        <v>21615</v>
      </c>
    </row>
    <row r="5" spans="1:6" x14ac:dyDescent="0.25">
      <c r="B5" s="138" t="s">
        <v>6</v>
      </c>
      <c r="C5" s="10">
        <v>43100</v>
      </c>
    </row>
    <row r="6" spans="1:6" x14ac:dyDescent="0.25">
      <c r="B6" s="138" t="s">
        <v>7</v>
      </c>
      <c r="C6" s="138">
        <v>12</v>
      </c>
      <c r="D6" s="138" t="s">
        <v>8</v>
      </c>
    </row>
    <row r="8" spans="1:6" x14ac:dyDescent="0.25">
      <c r="A8" s="138" t="s">
        <v>9</v>
      </c>
      <c r="B8" s="157" t="s">
        <v>2806</v>
      </c>
      <c r="C8" s="158"/>
      <c r="D8" s="158"/>
      <c r="E8" s="158"/>
      <c r="F8" s="158"/>
    </row>
    <row r="9" spans="1:6" x14ac:dyDescent="0.25">
      <c r="C9" s="138">
        <v>6</v>
      </c>
      <c r="D9" s="138">
        <v>7</v>
      </c>
      <c r="E9" s="138">
        <v>8</v>
      </c>
      <c r="F9" s="138">
        <v>12</v>
      </c>
    </row>
    <row r="10" spans="1:6" ht="15.75" thickBot="1" x14ac:dyDescent="0.3">
      <c r="C10" s="138" t="s">
        <v>2807</v>
      </c>
      <c r="D10" s="138" t="s">
        <v>2808</v>
      </c>
      <c r="E10" s="138" t="s">
        <v>2809</v>
      </c>
      <c r="F10" s="138" t="s">
        <v>23</v>
      </c>
    </row>
    <row r="11" spans="1:6" ht="15.75" thickBot="1" x14ac:dyDescent="0.3">
      <c r="A11" s="138">
        <v>1</v>
      </c>
      <c r="B11" s="139" t="s">
        <v>65</v>
      </c>
      <c r="C11" s="103" t="s">
        <v>3524</v>
      </c>
      <c r="D11" s="103" t="s">
        <v>24</v>
      </c>
      <c r="E11" s="103">
        <v>100</v>
      </c>
      <c r="F11" s="156" t="s">
        <v>7067</v>
      </c>
    </row>
    <row r="12" spans="1:6" ht="15.75" thickBot="1" x14ac:dyDescent="0.3">
      <c r="A12" s="138">
        <v>2</v>
      </c>
      <c r="B12" s="139" t="s">
        <v>4619</v>
      </c>
      <c r="C12" s="103" t="s">
        <v>3936</v>
      </c>
      <c r="D12" s="103" t="s">
        <v>24</v>
      </c>
      <c r="E12" s="103">
        <v>0</v>
      </c>
      <c r="F12" s="156" t="s">
        <v>7068</v>
      </c>
    </row>
    <row r="13" spans="1:6" x14ac:dyDescent="0.25">
      <c r="A13" s="138">
        <v>-1</v>
      </c>
      <c r="C13" s="118" t="s">
        <v>24</v>
      </c>
      <c r="D13" s="118" t="s">
        <v>24</v>
      </c>
      <c r="E13" s="118" t="s">
        <v>24</v>
      </c>
      <c r="F13" s="118" t="s">
        <v>24</v>
      </c>
    </row>
    <row r="14" spans="1:6" x14ac:dyDescent="0.25">
      <c r="A14" s="138">
        <v>999999</v>
      </c>
      <c r="B14" s="139" t="s">
        <v>66</v>
      </c>
      <c r="C14" s="118" t="s">
        <v>24</v>
      </c>
      <c r="D14" s="118" t="s">
        <v>24</v>
      </c>
      <c r="F14" s="118" t="s">
        <v>24</v>
      </c>
    </row>
    <row r="16" spans="1:6" x14ac:dyDescent="0.25">
      <c r="A16" s="138" t="s">
        <v>67</v>
      </c>
      <c r="B16" s="157" t="s">
        <v>2810</v>
      </c>
      <c r="C16" s="158"/>
      <c r="D16" s="158"/>
      <c r="E16" s="158"/>
      <c r="F16" s="158"/>
    </row>
    <row r="17" spans="1:6" x14ac:dyDescent="0.25">
      <c r="C17" s="138">
        <v>6</v>
      </c>
      <c r="D17" s="138">
        <v>7</v>
      </c>
      <c r="E17" s="138">
        <v>8</v>
      </c>
      <c r="F17" s="138">
        <v>12</v>
      </c>
    </row>
    <row r="18" spans="1:6" ht="15.75" thickBot="1" x14ac:dyDescent="0.3">
      <c r="C18" s="138" t="s">
        <v>2807</v>
      </c>
      <c r="D18" s="138" t="s">
        <v>2808</v>
      </c>
      <c r="E18" s="138" t="s">
        <v>2809</v>
      </c>
      <c r="F18" s="138" t="s">
        <v>23</v>
      </c>
    </row>
    <row r="19" spans="1:6" ht="15.75" thickBot="1" x14ac:dyDescent="0.3">
      <c r="A19" s="138">
        <v>1</v>
      </c>
      <c r="B19" s="139" t="s">
        <v>65</v>
      </c>
      <c r="C19" s="103" t="s">
        <v>4512</v>
      </c>
      <c r="D19" s="103" t="s">
        <v>24</v>
      </c>
      <c r="E19" s="103">
        <v>0</v>
      </c>
      <c r="F19" s="118" t="s">
        <v>7036</v>
      </c>
    </row>
    <row r="20" spans="1:6" ht="15.75" thickBot="1" x14ac:dyDescent="0.3">
      <c r="A20" s="138">
        <v>2</v>
      </c>
      <c r="B20" s="139" t="s">
        <v>4619</v>
      </c>
      <c r="C20" s="103" t="s">
        <v>4512</v>
      </c>
      <c r="D20" s="103" t="s">
        <v>24</v>
      </c>
      <c r="E20" s="103">
        <v>0</v>
      </c>
      <c r="F20" s="118" t="s">
        <v>7037</v>
      </c>
    </row>
    <row r="21" spans="1:6" x14ac:dyDescent="0.25">
      <c r="A21" s="138">
        <v>-1</v>
      </c>
      <c r="C21" s="118" t="s">
        <v>24</v>
      </c>
      <c r="D21" s="118" t="s">
        <v>24</v>
      </c>
      <c r="E21" s="118" t="s">
        <v>24</v>
      </c>
      <c r="F21" s="118"/>
    </row>
    <row r="22" spans="1:6" ht="15.75" customHeight="1" x14ac:dyDescent="0.25">
      <c r="A22" s="138">
        <v>999999</v>
      </c>
      <c r="B22" s="139" t="s">
        <v>66</v>
      </c>
      <c r="C22" s="118" t="s">
        <v>24</v>
      </c>
      <c r="D22" s="118" t="s">
        <v>24</v>
      </c>
      <c r="F22" s="118" t="s">
        <v>24</v>
      </c>
    </row>
    <row r="24" spans="1:6" x14ac:dyDescent="0.25">
      <c r="A24" s="138" t="s">
        <v>69</v>
      </c>
      <c r="B24" s="161" t="s">
        <v>2811</v>
      </c>
      <c r="C24" s="162"/>
      <c r="D24" s="162"/>
      <c r="E24" s="162"/>
      <c r="F24" s="162"/>
    </row>
    <row r="25" spans="1:6" x14ac:dyDescent="0.25">
      <c r="C25" s="138">
        <v>6</v>
      </c>
      <c r="D25" s="138">
        <v>7</v>
      </c>
      <c r="E25" s="138">
        <v>8</v>
      </c>
      <c r="F25" s="138">
        <v>12</v>
      </c>
    </row>
    <row r="26" spans="1:6" ht="15.75" thickBot="1" x14ac:dyDescent="0.3">
      <c r="C26" s="138" t="s">
        <v>2807</v>
      </c>
      <c r="D26" s="138" t="s">
        <v>2808</v>
      </c>
      <c r="E26" s="138" t="s">
        <v>2809</v>
      </c>
      <c r="F26" s="138" t="s">
        <v>23</v>
      </c>
    </row>
    <row r="27" spans="1:6" ht="15.75" thickBot="1" x14ac:dyDescent="0.3">
      <c r="A27" s="138">
        <v>1</v>
      </c>
      <c r="B27" s="139" t="s">
        <v>65</v>
      </c>
      <c r="C27" s="103" t="s">
        <v>7035</v>
      </c>
      <c r="D27" s="118" t="s">
        <v>2812</v>
      </c>
      <c r="E27" s="103">
        <v>0</v>
      </c>
      <c r="F27" s="118" t="s">
        <v>7036</v>
      </c>
    </row>
    <row r="28" spans="1:6" ht="15.75" thickBot="1" x14ac:dyDescent="0.3">
      <c r="A28" s="138">
        <v>2</v>
      </c>
      <c r="B28" s="139" t="s">
        <v>4619</v>
      </c>
      <c r="C28" s="103" t="s">
        <v>7035</v>
      </c>
      <c r="D28" s="118" t="s">
        <v>2812</v>
      </c>
      <c r="E28" s="103">
        <v>0</v>
      </c>
      <c r="F28" s="118" t="s">
        <v>7037</v>
      </c>
    </row>
    <row r="29" spans="1:6" x14ac:dyDescent="0.25">
      <c r="A29" s="138">
        <v>-1</v>
      </c>
      <c r="C29" s="118" t="s">
        <v>24</v>
      </c>
      <c r="D29" s="118" t="s">
        <v>24</v>
      </c>
      <c r="E29" s="118" t="s">
        <v>24</v>
      </c>
      <c r="F29" s="118" t="s">
        <v>24</v>
      </c>
    </row>
    <row r="30" spans="1:6" x14ac:dyDescent="0.25">
      <c r="A30" s="138">
        <v>999999</v>
      </c>
      <c r="B30" s="139" t="s">
        <v>66</v>
      </c>
      <c r="C30" s="118" t="s">
        <v>24</v>
      </c>
      <c r="D30" s="118" t="s">
        <v>24</v>
      </c>
      <c r="F30" s="118" t="s">
        <v>24</v>
      </c>
    </row>
    <row r="32" spans="1:6" x14ac:dyDescent="0.25">
      <c r="A32" s="138" t="s">
        <v>2813</v>
      </c>
      <c r="B32" s="157" t="s">
        <v>2814</v>
      </c>
      <c r="C32" s="158"/>
      <c r="D32" s="158"/>
      <c r="E32" s="158"/>
      <c r="F32" s="158"/>
    </row>
    <row r="33" spans="1:6" x14ac:dyDescent="0.25">
      <c r="C33" s="138">
        <v>6</v>
      </c>
      <c r="D33" s="138">
        <v>7</v>
      </c>
      <c r="E33" s="138">
        <v>8</v>
      </c>
      <c r="F33" s="138">
        <v>12</v>
      </c>
    </row>
    <row r="34" spans="1:6" ht="15.75" thickBot="1" x14ac:dyDescent="0.3">
      <c r="C34" s="138" t="s">
        <v>2807</v>
      </c>
      <c r="D34" s="138" t="s">
        <v>2808</v>
      </c>
      <c r="E34" s="138" t="s">
        <v>2809</v>
      </c>
      <c r="F34" s="138" t="s">
        <v>23</v>
      </c>
    </row>
    <row r="35" spans="1:6" ht="15.75" thickBot="1" x14ac:dyDescent="0.3">
      <c r="A35" s="138">
        <v>10</v>
      </c>
      <c r="B35" s="139" t="s">
        <v>2815</v>
      </c>
      <c r="C35" s="118" t="s">
        <v>24</v>
      </c>
      <c r="D35" s="118" t="s">
        <v>24</v>
      </c>
      <c r="E35" s="150">
        <v>0</v>
      </c>
      <c r="F35" s="103" t="s">
        <v>7038</v>
      </c>
    </row>
    <row r="36" spans="1:6" ht="15.75" thickBot="1" x14ac:dyDescent="0.3">
      <c r="A36" s="138">
        <v>10</v>
      </c>
      <c r="B36" s="139" t="s">
        <v>2815</v>
      </c>
      <c r="C36" s="118" t="s">
        <v>24</v>
      </c>
      <c r="D36" s="118" t="s">
        <v>24</v>
      </c>
      <c r="E36" s="150">
        <v>0</v>
      </c>
      <c r="F36" s="103" t="s">
        <v>7039</v>
      </c>
    </row>
    <row r="351006" spans="1:2" x14ac:dyDescent="0.25">
      <c r="A351006" s="139" t="s">
        <v>2816</v>
      </c>
      <c r="B351006" s="139" t="s">
        <v>2817</v>
      </c>
    </row>
    <row r="351007" spans="1:2" x14ac:dyDescent="0.25">
      <c r="A351007" s="139" t="s">
        <v>2818</v>
      </c>
      <c r="B351007" s="139" t="s">
        <v>2819</v>
      </c>
    </row>
    <row r="351008" spans="1:2" x14ac:dyDescent="0.25">
      <c r="A351008" s="139" t="s">
        <v>2820</v>
      </c>
      <c r="B351008" s="139" t="s">
        <v>2821</v>
      </c>
    </row>
    <row r="351009" spans="1:2" x14ac:dyDescent="0.25">
      <c r="A351009" s="139" t="s">
        <v>2822</v>
      </c>
      <c r="B351009" s="139" t="s">
        <v>2823</v>
      </c>
    </row>
    <row r="351010" spans="1:2" x14ac:dyDescent="0.25">
      <c r="A351010" s="139" t="s">
        <v>2824</v>
      </c>
      <c r="B351010" s="139" t="s">
        <v>2825</v>
      </c>
    </row>
    <row r="351011" spans="1:2" x14ac:dyDescent="0.25">
      <c r="A351011" s="139" t="s">
        <v>2826</v>
      </c>
      <c r="B351011" s="139" t="s">
        <v>2827</v>
      </c>
    </row>
    <row r="351012" spans="1:2" x14ac:dyDescent="0.25">
      <c r="A351012" s="139" t="s">
        <v>2828</v>
      </c>
      <c r="B351012" s="139" t="s">
        <v>2829</v>
      </c>
    </row>
    <row r="351013" spans="1:2" x14ac:dyDescent="0.25">
      <c r="A351013" s="139" t="s">
        <v>2830</v>
      </c>
      <c r="B351013" s="139" t="s">
        <v>2831</v>
      </c>
    </row>
    <row r="351014" spans="1:2" x14ac:dyDescent="0.25">
      <c r="A351014" s="139" t="s">
        <v>2832</v>
      </c>
      <c r="B351014" s="139" t="s">
        <v>2833</v>
      </c>
    </row>
    <row r="351015" spans="1:2" x14ac:dyDescent="0.25">
      <c r="A351015" s="139" t="s">
        <v>2834</v>
      </c>
      <c r="B351015" s="139" t="s">
        <v>2835</v>
      </c>
    </row>
    <row r="351016" spans="1:2" x14ac:dyDescent="0.25">
      <c r="A351016" s="139" t="s">
        <v>2836</v>
      </c>
      <c r="B351016" s="139" t="s">
        <v>2837</v>
      </c>
    </row>
    <row r="351017" spans="1:2" x14ac:dyDescent="0.25">
      <c r="A351017" s="139" t="s">
        <v>2838</v>
      </c>
      <c r="B351017" s="139" t="s">
        <v>2839</v>
      </c>
    </row>
    <row r="351018" spans="1:2" x14ac:dyDescent="0.25">
      <c r="A351018" s="139" t="s">
        <v>2840</v>
      </c>
      <c r="B351018" s="139" t="s">
        <v>2841</v>
      </c>
    </row>
    <row r="351019" spans="1:2" x14ac:dyDescent="0.25">
      <c r="A351019" s="139" t="s">
        <v>2842</v>
      </c>
      <c r="B351019" s="139" t="s">
        <v>2843</v>
      </c>
    </row>
    <row r="351020" spans="1:2" x14ac:dyDescent="0.25">
      <c r="A351020" s="139" t="s">
        <v>2844</v>
      </c>
      <c r="B351020" s="139" t="s">
        <v>2845</v>
      </c>
    </row>
    <row r="351021" spans="1:2" x14ac:dyDescent="0.25">
      <c r="A351021" s="139" t="s">
        <v>2846</v>
      </c>
      <c r="B351021" s="139" t="s">
        <v>2847</v>
      </c>
    </row>
    <row r="351022" spans="1:2" x14ac:dyDescent="0.25">
      <c r="A351022" s="139" t="s">
        <v>2848</v>
      </c>
      <c r="B351022" s="139" t="s">
        <v>2849</v>
      </c>
    </row>
    <row r="351023" spans="1:2" x14ac:dyDescent="0.25">
      <c r="A351023" s="139" t="s">
        <v>2850</v>
      </c>
      <c r="B351023" s="139" t="s">
        <v>2851</v>
      </c>
    </row>
    <row r="351024" spans="1:2" x14ac:dyDescent="0.25">
      <c r="A351024" s="139" t="s">
        <v>2852</v>
      </c>
      <c r="B351024" s="139" t="s">
        <v>2853</v>
      </c>
    </row>
    <row r="351025" spans="1:2" x14ac:dyDescent="0.25">
      <c r="A351025" s="139" t="s">
        <v>2854</v>
      </c>
      <c r="B351025" s="139" t="s">
        <v>2855</v>
      </c>
    </row>
    <row r="351026" spans="1:2" x14ac:dyDescent="0.25">
      <c r="A351026" s="139" t="s">
        <v>2856</v>
      </c>
      <c r="B351026" s="139" t="s">
        <v>2857</v>
      </c>
    </row>
    <row r="351027" spans="1:2" x14ac:dyDescent="0.25">
      <c r="A351027" s="139" t="s">
        <v>2858</v>
      </c>
      <c r="B351027" s="139" t="s">
        <v>2859</v>
      </c>
    </row>
    <row r="351028" spans="1:2" x14ac:dyDescent="0.25">
      <c r="A351028" s="139" t="s">
        <v>2860</v>
      </c>
      <c r="B351028" s="139" t="s">
        <v>2861</v>
      </c>
    </row>
    <row r="351029" spans="1:2" x14ac:dyDescent="0.25">
      <c r="A351029" s="139" t="s">
        <v>2862</v>
      </c>
      <c r="B351029" s="139" t="s">
        <v>2863</v>
      </c>
    </row>
    <row r="351030" spans="1:2" x14ac:dyDescent="0.25">
      <c r="A351030" s="139" t="s">
        <v>2864</v>
      </c>
      <c r="B351030" s="139" t="s">
        <v>2865</v>
      </c>
    </row>
    <row r="351031" spans="1:2" x14ac:dyDescent="0.25">
      <c r="A351031" s="139" t="s">
        <v>2866</v>
      </c>
      <c r="B351031" s="139" t="s">
        <v>2867</v>
      </c>
    </row>
    <row r="351032" spans="1:2" x14ac:dyDescent="0.25">
      <c r="A351032" s="139" t="s">
        <v>2868</v>
      </c>
      <c r="B351032" s="139" t="s">
        <v>2869</v>
      </c>
    </row>
    <row r="351033" spans="1:2" x14ac:dyDescent="0.25">
      <c r="A351033" s="139" t="s">
        <v>2870</v>
      </c>
      <c r="B351033" s="139" t="s">
        <v>2871</v>
      </c>
    </row>
    <row r="351034" spans="1:2" x14ac:dyDescent="0.25">
      <c r="A351034" s="139" t="s">
        <v>2872</v>
      </c>
      <c r="B351034" s="139" t="s">
        <v>2873</v>
      </c>
    </row>
    <row r="351035" spans="1:2" x14ac:dyDescent="0.25">
      <c r="A351035" s="139" t="s">
        <v>2874</v>
      </c>
      <c r="B351035" s="139" t="s">
        <v>2875</v>
      </c>
    </row>
    <row r="351036" spans="1:2" x14ac:dyDescent="0.25">
      <c r="A351036" s="139" t="s">
        <v>2876</v>
      </c>
      <c r="B351036" s="139" t="s">
        <v>2877</v>
      </c>
    </row>
    <row r="351037" spans="1:2" x14ac:dyDescent="0.25">
      <c r="A351037" s="139" t="s">
        <v>2878</v>
      </c>
      <c r="B351037" s="139" t="s">
        <v>2879</v>
      </c>
    </row>
    <row r="351038" spans="1:2" x14ac:dyDescent="0.25">
      <c r="A351038" s="139" t="s">
        <v>2880</v>
      </c>
      <c r="B351038" s="139" t="s">
        <v>2881</v>
      </c>
    </row>
    <row r="351039" spans="1:2" x14ac:dyDescent="0.25">
      <c r="A351039" s="139" t="s">
        <v>2882</v>
      </c>
      <c r="B351039" s="139" t="s">
        <v>2883</v>
      </c>
    </row>
    <row r="351040" spans="1:2" x14ac:dyDescent="0.25">
      <c r="A351040" s="139" t="s">
        <v>2884</v>
      </c>
      <c r="B351040" s="139" t="s">
        <v>2885</v>
      </c>
    </row>
    <row r="351041" spans="1:2" x14ac:dyDescent="0.25">
      <c r="A351041" s="139" t="s">
        <v>2886</v>
      </c>
      <c r="B351041" s="139" t="s">
        <v>2887</v>
      </c>
    </row>
    <row r="351042" spans="1:2" x14ac:dyDescent="0.25">
      <c r="A351042" s="139" t="s">
        <v>2888</v>
      </c>
      <c r="B351042" s="139" t="s">
        <v>2889</v>
      </c>
    </row>
    <row r="351043" spans="1:2" x14ac:dyDescent="0.25">
      <c r="A351043" s="139" t="s">
        <v>2890</v>
      </c>
      <c r="B351043" s="139" t="s">
        <v>2891</v>
      </c>
    </row>
    <row r="351044" spans="1:2" x14ac:dyDescent="0.25">
      <c r="A351044" s="139" t="s">
        <v>2892</v>
      </c>
      <c r="B351044" s="139" t="s">
        <v>2893</v>
      </c>
    </row>
    <row r="351045" spans="1:2" x14ac:dyDescent="0.25">
      <c r="A351045" s="139" t="s">
        <v>2894</v>
      </c>
      <c r="B351045" s="139" t="s">
        <v>2895</v>
      </c>
    </row>
    <row r="351046" spans="1:2" x14ac:dyDescent="0.25">
      <c r="A351046" s="139" t="s">
        <v>2896</v>
      </c>
      <c r="B351046" s="139" t="s">
        <v>2897</v>
      </c>
    </row>
    <row r="351047" spans="1:2" x14ac:dyDescent="0.25">
      <c r="A351047" s="139" t="s">
        <v>2898</v>
      </c>
      <c r="B351047" s="139" t="s">
        <v>2899</v>
      </c>
    </row>
    <row r="351048" spans="1:2" x14ac:dyDescent="0.25">
      <c r="A351048" s="139" t="s">
        <v>2900</v>
      </c>
      <c r="B351048" s="139" t="s">
        <v>2901</v>
      </c>
    </row>
    <row r="351049" spans="1:2" x14ac:dyDescent="0.25">
      <c r="A351049" s="139" t="s">
        <v>2902</v>
      </c>
      <c r="B351049" s="139" t="s">
        <v>2903</v>
      </c>
    </row>
    <row r="351050" spans="1:2" x14ac:dyDescent="0.25">
      <c r="A351050" s="139" t="s">
        <v>2904</v>
      </c>
      <c r="B351050" s="139" t="s">
        <v>2905</v>
      </c>
    </row>
    <row r="351051" spans="1:2" x14ac:dyDescent="0.25">
      <c r="A351051" s="139" t="s">
        <v>2906</v>
      </c>
      <c r="B351051" s="139" t="s">
        <v>2907</v>
      </c>
    </row>
    <row r="351052" spans="1:2" x14ac:dyDescent="0.25">
      <c r="A351052" s="139" t="s">
        <v>2908</v>
      </c>
      <c r="B351052" s="139" t="s">
        <v>2909</v>
      </c>
    </row>
    <row r="351053" spans="1:2" x14ac:dyDescent="0.25">
      <c r="A351053" s="139" t="s">
        <v>2910</v>
      </c>
      <c r="B351053" s="139" t="s">
        <v>2911</v>
      </c>
    </row>
    <row r="351054" spans="1:2" x14ac:dyDescent="0.25">
      <c r="A351054" s="139" t="s">
        <v>2912</v>
      </c>
      <c r="B351054" s="139" t="s">
        <v>2913</v>
      </c>
    </row>
    <row r="351055" spans="1:2" x14ac:dyDescent="0.25">
      <c r="A351055" s="139" t="s">
        <v>2914</v>
      </c>
      <c r="B351055" s="139" t="s">
        <v>2915</v>
      </c>
    </row>
    <row r="351056" spans="1:2" x14ac:dyDescent="0.25">
      <c r="A351056" s="139" t="s">
        <v>2916</v>
      </c>
      <c r="B351056" s="139" t="s">
        <v>2917</v>
      </c>
    </row>
    <row r="351057" spans="1:2" x14ac:dyDescent="0.25">
      <c r="A351057" s="139" t="s">
        <v>2918</v>
      </c>
      <c r="B351057" s="139" t="s">
        <v>2919</v>
      </c>
    </row>
    <row r="351058" spans="1:2" x14ac:dyDescent="0.25">
      <c r="A351058" s="139" t="s">
        <v>2920</v>
      </c>
      <c r="B351058" s="139" t="s">
        <v>2921</v>
      </c>
    </row>
    <row r="351059" spans="1:2" x14ac:dyDescent="0.25">
      <c r="A351059" s="139" t="s">
        <v>2922</v>
      </c>
      <c r="B351059" s="139" t="s">
        <v>2923</v>
      </c>
    </row>
    <row r="351060" spans="1:2" x14ac:dyDescent="0.25">
      <c r="A351060" s="139" t="s">
        <v>2924</v>
      </c>
      <c r="B351060" s="139" t="s">
        <v>2925</v>
      </c>
    </row>
    <row r="351061" spans="1:2" x14ac:dyDescent="0.25">
      <c r="A351061" s="139" t="s">
        <v>2926</v>
      </c>
      <c r="B351061" s="139" t="s">
        <v>2927</v>
      </c>
    </row>
    <row r="351062" spans="1:2" x14ac:dyDescent="0.25">
      <c r="A351062" s="139" t="s">
        <v>2928</v>
      </c>
      <c r="B351062" s="139" t="s">
        <v>2929</v>
      </c>
    </row>
    <row r="351063" spans="1:2" x14ac:dyDescent="0.25">
      <c r="A351063" s="139" t="s">
        <v>2930</v>
      </c>
      <c r="B351063" s="139" t="s">
        <v>2931</v>
      </c>
    </row>
    <row r="351064" spans="1:2" x14ac:dyDescent="0.25">
      <c r="A351064" s="139" t="s">
        <v>2932</v>
      </c>
      <c r="B351064" s="139" t="s">
        <v>2933</v>
      </c>
    </row>
    <row r="351065" spans="1:2" x14ac:dyDescent="0.25">
      <c r="A351065" s="139" t="s">
        <v>2934</v>
      </c>
      <c r="B351065" s="139" t="s">
        <v>2935</v>
      </c>
    </row>
    <row r="351066" spans="1:2" x14ac:dyDescent="0.25">
      <c r="A351066" s="139" t="s">
        <v>2936</v>
      </c>
      <c r="B351066" s="139" t="s">
        <v>2937</v>
      </c>
    </row>
    <row r="351067" spans="1:2" x14ac:dyDescent="0.25">
      <c r="A351067" s="139" t="s">
        <v>2938</v>
      </c>
      <c r="B351067" s="139" t="s">
        <v>2939</v>
      </c>
    </row>
    <row r="351068" spans="1:2" x14ac:dyDescent="0.25">
      <c r="A351068" s="139" t="s">
        <v>2940</v>
      </c>
      <c r="B351068" s="139" t="s">
        <v>2941</v>
      </c>
    </row>
    <row r="351069" spans="1:2" x14ac:dyDescent="0.25">
      <c r="A351069" s="139" t="s">
        <v>2942</v>
      </c>
      <c r="B351069" s="139" t="s">
        <v>2943</v>
      </c>
    </row>
    <row r="351070" spans="1:2" x14ac:dyDescent="0.25">
      <c r="A351070" s="139" t="s">
        <v>2944</v>
      </c>
      <c r="B351070" s="139" t="s">
        <v>2945</v>
      </c>
    </row>
    <row r="351071" spans="1:2" x14ac:dyDescent="0.25">
      <c r="A351071" s="139" t="s">
        <v>2946</v>
      </c>
      <c r="B351071" s="139" t="s">
        <v>2947</v>
      </c>
    </row>
    <row r="351072" spans="1:2" x14ac:dyDescent="0.25">
      <c r="A351072" s="139" t="s">
        <v>2948</v>
      </c>
      <c r="B351072" s="139" t="s">
        <v>2949</v>
      </c>
    </row>
    <row r="351073" spans="1:2" x14ac:dyDescent="0.25">
      <c r="A351073" s="139" t="s">
        <v>2950</v>
      </c>
      <c r="B351073" s="139" t="s">
        <v>2951</v>
      </c>
    </row>
    <row r="351074" spans="1:2" x14ac:dyDescent="0.25">
      <c r="A351074" s="139" t="s">
        <v>2952</v>
      </c>
      <c r="B351074" s="139" t="s">
        <v>2953</v>
      </c>
    </row>
    <row r="351075" spans="1:2" x14ac:dyDescent="0.25">
      <c r="A351075" s="139" t="s">
        <v>2954</v>
      </c>
      <c r="B351075" s="139" t="s">
        <v>2955</v>
      </c>
    </row>
    <row r="351076" spans="1:2" x14ac:dyDescent="0.25">
      <c r="A351076" s="139" t="s">
        <v>2956</v>
      </c>
      <c r="B351076" s="139" t="s">
        <v>2957</v>
      </c>
    </row>
    <row r="351077" spans="1:2" x14ac:dyDescent="0.25">
      <c r="A351077" s="139" t="s">
        <v>2958</v>
      </c>
      <c r="B351077" s="139" t="s">
        <v>2959</v>
      </c>
    </row>
    <row r="351078" spans="1:2" x14ac:dyDescent="0.25">
      <c r="A351078" s="139" t="s">
        <v>2960</v>
      </c>
      <c r="B351078" s="139" t="s">
        <v>2961</v>
      </c>
    </row>
    <row r="351079" spans="1:2" x14ac:dyDescent="0.25">
      <c r="A351079" s="139" t="s">
        <v>2962</v>
      </c>
      <c r="B351079" s="139" t="s">
        <v>2963</v>
      </c>
    </row>
    <row r="351080" spans="1:2" x14ac:dyDescent="0.25">
      <c r="A351080" s="139" t="s">
        <v>2964</v>
      </c>
      <c r="B351080" s="139" t="s">
        <v>2965</v>
      </c>
    </row>
    <row r="351081" spans="1:2" x14ac:dyDescent="0.25">
      <c r="A351081" s="139" t="s">
        <v>2966</v>
      </c>
      <c r="B351081" s="139" t="s">
        <v>2967</v>
      </c>
    </row>
    <row r="351082" spans="1:2" x14ac:dyDescent="0.25">
      <c r="A351082" s="139" t="s">
        <v>2968</v>
      </c>
      <c r="B351082" s="139" t="s">
        <v>2969</v>
      </c>
    </row>
    <row r="351083" spans="1:2" x14ac:dyDescent="0.25">
      <c r="A351083" s="139" t="s">
        <v>2970</v>
      </c>
      <c r="B351083" s="139" t="s">
        <v>2971</v>
      </c>
    </row>
    <row r="351084" spans="1:2" x14ac:dyDescent="0.25">
      <c r="A351084" s="139" t="s">
        <v>2972</v>
      </c>
      <c r="B351084" s="139" t="s">
        <v>2973</v>
      </c>
    </row>
    <row r="351085" spans="1:2" x14ac:dyDescent="0.25">
      <c r="A351085" s="139" t="s">
        <v>2974</v>
      </c>
      <c r="B351085" s="139" t="s">
        <v>2975</v>
      </c>
    </row>
    <row r="351086" spans="1:2" x14ac:dyDescent="0.25">
      <c r="A351086" s="139" t="s">
        <v>2976</v>
      </c>
      <c r="B351086" s="139" t="s">
        <v>2977</v>
      </c>
    </row>
    <row r="351087" spans="1:2" x14ac:dyDescent="0.25">
      <c r="A351087" s="139" t="s">
        <v>2978</v>
      </c>
      <c r="B351087" s="139" t="s">
        <v>2979</v>
      </c>
    </row>
    <row r="351088" spans="1:2" x14ac:dyDescent="0.25">
      <c r="A351088" s="139" t="s">
        <v>2980</v>
      </c>
      <c r="B351088" s="139" t="s">
        <v>2981</v>
      </c>
    </row>
    <row r="351089" spans="1:2" x14ac:dyDescent="0.25">
      <c r="A351089" s="139" t="s">
        <v>2982</v>
      </c>
      <c r="B351089" s="139" t="s">
        <v>2983</v>
      </c>
    </row>
    <row r="351090" spans="1:2" x14ac:dyDescent="0.25">
      <c r="A351090" s="139" t="s">
        <v>2984</v>
      </c>
      <c r="B351090" s="139" t="s">
        <v>2985</v>
      </c>
    </row>
    <row r="351091" spans="1:2" x14ac:dyDescent="0.25">
      <c r="A351091" s="139" t="s">
        <v>2986</v>
      </c>
      <c r="B351091" s="139" t="s">
        <v>2987</v>
      </c>
    </row>
    <row r="351092" spans="1:2" x14ac:dyDescent="0.25">
      <c r="A351092" s="139" t="s">
        <v>2988</v>
      </c>
      <c r="B351092" s="139" t="s">
        <v>2989</v>
      </c>
    </row>
    <row r="351093" spans="1:2" x14ac:dyDescent="0.25">
      <c r="A351093" s="139" t="s">
        <v>2990</v>
      </c>
      <c r="B351093" s="139" t="s">
        <v>2991</v>
      </c>
    </row>
    <row r="351094" spans="1:2" x14ac:dyDescent="0.25">
      <c r="A351094" s="139" t="s">
        <v>2992</v>
      </c>
      <c r="B351094" s="139" t="s">
        <v>2993</v>
      </c>
    </row>
    <row r="351095" spans="1:2" x14ac:dyDescent="0.25">
      <c r="A351095" s="139" t="s">
        <v>2994</v>
      </c>
      <c r="B351095" s="139" t="s">
        <v>2995</v>
      </c>
    </row>
    <row r="351096" spans="1:2" x14ac:dyDescent="0.25">
      <c r="A351096" s="139" t="s">
        <v>2996</v>
      </c>
      <c r="B351096" s="139" t="s">
        <v>2997</v>
      </c>
    </row>
    <row r="351097" spans="1:2" x14ac:dyDescent="0.25">
      <c r="A351097" s="139" t="s">
        <v>2998</v>
      </c>
      <c r="B351097" s="139" t="s">
        <v>2999</v>
      </c>
    </row>
    <row r="351098" spans="1:2" x14ac:dyDescent="0.25">
      <c r="A351098" s="139" t="s">
        <v>3000</v>
      </c>
      <c r="B351098" s="139" t="s">
        <v>3001</v>
      </c>
    </row>
    <row r="351099" spans="1:2" x14ac:dyDescent="0.25">
      <c r="A351099" s="139" t="s">
        <v>3002</v>
      </c>
      <c r="B351099" s="139" t="s">
        <v>3003</v>
      </c>
    </row>
    <row r="351100" spans="1:2" x14ac:dyDescent="0.25">
      <c r="A351100" s="139" t="s">
        <v>3004</v>
      </c>
      <c r="B351100" s="139" t="s">
        <v>3005</v>
      </c>
    </row>
    <row r="351101" spans="1:2" x14ac:dyDescent="0.25">
      <c r="A351101" s="139" t="s">
        <v>3006</v>
      </c>
      <c r="B351101" s="139" t="s">
        <v>3007</v>
      </c>
    </row>
    <row r="351102" spans="1:2" x14ac:dyDescent="0.25">
      <c r="A351102" s="139" t="s">
        <v>3008</v>
      </c>
      <c r="B351102" s="139" t="s">
        <v>3009</v>
      </c>
    </row>
    <row r="351103" spans="1:2" x14ac:dyDescent="0.25">
      <c r="A351103" s="139" t="s">
        <v>3010</v>
      </c>
      <c r="B351103" s="139" t="s">
        <v>3011</v>
      </c>
    </row>
    <row r="351104" spans="1:2" x14ac:dyDescent="0.25">
      <c r="A351104" s="139" t="s">
        <v>3012</v>
      </c>
      <c r="B351104" s="139" t="s">
        <v>3013</v>
      </c>
    </row>
    <row r="351105" spans="1:2" x14ac:dyDescent="0.25">
      <c r="A351105" s="139" t="s">
        <v>3014</v>
      </c>
      <c r="B351105" s="139" t="s">
        <v>3015</v>
      </c>
    </row>
    <row r="351106" spans="1:2" x14ac:dyDescent="0.25">
      <c r="A351106" s="139" t="s">
        <v>3016</v>
      </c>
      <c r="B351106" s="139" t="s">
        <v>3017</v>
      </c>
    </row>
    <row r="351107" spans="1:2" x14ac:dyDescent="0.25">
      <c r="A351107" s="139" t="s">
        <v>3018</v>
      </c>
      <c r="B351107" s="139" t="s">
        <v>3019</v>
      </c>
    </row>
    <row r="351108" spans="1:2" x14ac:dyDescent="0.25">
      <c r="A351108" s="139" t="s">
        <v>3020</v>
      </c>
      <c r="B351108" s="139" t="s">
        <v>3021</v>
      </c>
    </row>
    <row r="351109" spans="1:2" x14ac:dyDescent="0.25">
      <c r="A351109" s="139" t="s">
        <v>3022</v>
      </c>
      <c r="B351109" s="139" t="s">
        <v>3023</v>
      </c>
    </row>
    <row r="351110" spans="1:2" x14ac:dyDescent="0.25">
      <c r="A351110" s="139" t="s">
        <v>3024</v>
      </c>
      <c r="B351110" s="139" t="s">
        <v>3025</v>
      </c>
    </row>
    <row r="351111" spans="1:2" x14ac:dyDescent="0.25">
      <c r="A351111" s="139" t="s">
        <v>3026</v>
      </c>
      <c r="B351111" s="139" t="s">
        <v>3027</v>
      </c>
    </row>
    <row r="351112" spans="1:2" x14ac:dyDescent="0.25">
      <c r="A351112" s="139" t="s">
        <v>3028</v>
      </c>
      <c r="B351112" s="139" t="s">
        <v>3029</v>
      </c>
    </row>
    <row r="351113" spans="1:2" x14ac:dyDescent="0.25">
      <c r="A351113" s="139" t="s">
        <v>3030</v>
      </c>
      <c r="B351113" s="139" t="s">
        <v>3031</v>
      </c>
    </row>
    <row r="351114" spans="1:2" x14ac:dyDescent="0.25">
      <c r="A351114" s="139" t="s">
        <v>3032</v>
      </c>
      <c r="B351114" s="139" t="s">
        <v>3033</v>
      </c>
    </row>
    <row r="351115" spans="1:2" x14ac:dyDescent="0.25">
      <c r="A351115" s="139" t="s">
        <v>3034</v>
      </c>
      <c r="B351115" s="139" t="s">
        <v>3035</v>
      </c>
    </row>
    <row r="351116" spans="1:2" x14ac:dyDescent="0.25">
      <c r="A351116" s="139" t="s">
        <v>3036</v>
      </c>
      <c r="B351116" s="139" t="s">
        <v>3037</v>
      </c>
    </row>
    <row r="351117" spans="1:2" x14ac:dyDescent="0.25">
      <c r="A351117" s="139" t="s">
        <v>3038</v>
      </c>
      <c r="B351117" s="139" t="s">
        <v>3039</v>
      </c>
    </row>
    <row r="351118" spans="1:2" x14ac:dyDescent="0.25">
      <c r="A351118" s="139" t="s">
        <v>3040</v>
      </c>
      <c r="B351118" s="139" t="s">
        <v>3041</v>
      </c>
    </row>
    <row r="351119" spans="1:2" x14ac:dyDescent="0.25">
      <c r="A351119" s="139" t="s">
        <v>3042</v>
      </c>
      <c r="B351119" s="139" t="s">
        <v>3043</v>
      </c>
    </row>
    <row r="351120" spans="1:2" x14ac:dyDescent="0.25">
      <c r="A351120" s="139" t="s">
        <v>3044</v>
      </c>
      <c r="B351120" s="139" t="s">
        <v>3045</v>
      </c>
    </row>
    <row r="351121" spans="1:2" x14ac:dyDescent="0.25">
      <c r="A351121" s="139" t="s">
        <v>3046</v>
      </c>
      <c r="B351121" s="139" t="s">
        <v>3047</v>
      </c>
    </row>
    <row r="351122" spans="1:2" x14ac:dyDescent="0.25">
      <c r="A351122" s="139" t="s">
        <v>3048</v>
      </c>
      <c r="B351122" s="139" t="s">
        <v>3049</v>
      </c>
    </row>
    <row r="351123" spans="1:2" x14ac:dyDescent="0.25">
      <c r="A351123" s="139" t="s">
        <v>3050</v>
      </c>
      <c r="B351123" s="139" t="s">
        <v>3051</v>
      </c>
    </row>
    <row r="351124" spans="1:2" x14ac:dyDescent="0.25">
      <c r="A351124" s="139" t="s">
        <v>3052</v>
      </c>
      <c r="B351124" s="139" t="s">
        <v>3053</v>
      </c>
    </row>
    <row r="351125" spans="1:2" x14ac:dyDescent="0.25">
      <c r="A351125" s="139" t="s">
        <v>3054</v>
      </c>
      <c r="B351125" s="139" t="s">
        <v>3055</v>
      </c>
    </row>
    <row r="351126" spans="1:2" x14ac:dyDescent="0.25">
      <c r="A351126" s="139" t="s">
        <v>3056</v>
      </c>
      <c r="B351126" s="139" t="s">
        <v>3057</v>
      </c>
    </row>
    <row r="351127" spans="1:2" x14ac:dyDescent="0.25">
      <c r="A351127" s="139" t="s">
        <v>3058</v>
      </c>
      <c r="B351127" s="139" t="s">
        <v>3059</v>
      </c>
    </row>
    <row r="351128" spans="1:2" x14ac:dyDescent="0.25">
      <c r="A351128" s="139" t="s">
        <v>3060</v>
      </c>
      <c r="B351128" s="139" t="s">
        <v>3061</v>
      </c>
    </row>
    <row r="351129" spans="1:2" x14ac:dyDescent="0.25">
      <c r="A351129" s="139" t="s">
        <v>3062</v>
      </c>
      <c r="B351129" s="139" t="s">
        <v>3063</v>
      </c>
    </row>
    <row r="351130" spans="1:2" x14ac:dyDescent="0.25">
      <c r="A351130" s="139" t="s">
        <v>3064</v>
      </c>
      <c r="B351130" s="139" t="s">
        <v>3065</v>
      </c>
    </row>
    <row r="351131" spans="1:2" x14ac:dyDescent="0.25">
      <c r="A351131" s="139" t="s">
        <v>3066</v>
      </c>
      <c r="B351131" s="139" t="s">
        <v>3067</v>
      </c>
    </row>
    <row r="351132" spans="1:2" x14ac:dyDescent="0.25">
      <c r="A351132" s="139" t="s">
        <v>3068</v>
      </c>
      <c r="B351132" s="139" t="s">
        <v>3069</v>
      </c>
    </row>
    <row r="351133" spans="1:2" x14ac:dyDescent="0.25">
      <c r="A351133" s="139" t="s">
        <v>3070</v>
      </c>
      <c r="B351133" s="139" t="s">
        <v>3071</v>
      </c>
    </row>
    <row r="351134" spans="1:2" x14ac:dyDescent="0.25">
      <c r="A351134" s="139" t="s">
        <v>3072</v>
      </c>
      <c r="B351134" s="139" t="s">
        <v>3073</v>
      </c>
    </row>
    <row r="351135" spans="1:2" x14ac:dyDescent="0.25">
      <c r="A351135" s="139" t="s">
        <v>3074</v>
      </c>
      <c r="B351135" s="139" t="s">
        <v>3075</v>
      </c>
    </row>
    <row r="351136" spans="1:2" x14ac:dyDescent="0.25">
      <c r="A351136" s="139" t="s">
        <v>3076</v>
      </c>
      <c r="B351136" s="139" t="s">
        <v>3077</v>
      </c>
    </row>
    <row r="351137" spans="1:2" x14ac:dyDescent="0.25">
      <c r="A351137" s="139" t="s">
        <v>3078</v>
      </c>
      <c r="B351137" s="139" t="s">
        <v>3079</v>
      </c>
    </row>
    <row r="351138" spans="1:2" x14ac:dyDescent="0.25">
      <c r="A351138" s="139" t="s">
        <v>3080</v>
      </c>
      <c r="B351138" s="139" t="s">
        <v>3081</v>
      </c>
    </row>
    <row r="351139" spans="1:2" x14ac:dyDescent="0.25">
      <c r="A351139" s="139" t="s">
        <v>3082</v>
      </c>
      <c r="B351139" s="139" t="s">
        <v>3083</v>
      </c>
    </row>
    <row r="351140" spans="1:2" x14ac:dyDescent="0.25">
      <c r="A351140" s="139" t="s">
        <v>3084</v>
      </c>
      <c r="B351140" s="139" t="s">
        <v>3085</v>
      </c>
    </row>
    <row r="351141" spans="1:2" x14ac:dyDescent="0.25">
      <c r="A351141" s="139" t="s">
        <v>3086</v>
      </c>
      <c r="B351141" s="139" t="s">
        <v>3087</v>
      </c>
    </row>
    <row r="351142" spans="1:2" x14ac:dyDescent="0.25">
      <c r="A351142" s="139" t="s">
        <v>3088</v>
      </c>
      <c r="B351142" s="139" t="s">
        <v>3089</v>
      </c>
    </row>
    <row r="351143" spans="1:2" x14ac:dyDescent="0.25">
      <c r="A351143" s="139" t="s">
        <v>3090</v>
      </c>
      <c r="B351143" s="139" t="s">
        <v>3091</v>
      </c>
    </row>
    <row r="351144" spans="1:2" x14ac:dyDescent="0.25">
      <c r="A351144" s="139" t="s">
        <v>3092</v>
      </c>
      <c r="B351144" s="139" t="s">
        <v>3093</v>
      </c>
    </row>
    <row r="351145" spans="1:2" x14ac:dyDescent="0.25">
      <c r="A351145" s="139" t="s">
        <v>3094</v>
      </c>
      <c r="B351145" s="139" t="s">
        <v>3095</v>
      </c>
    </row>
    <row r="351146" spans="1:2" x14ac:dyDescent="0.25">
      <c r="A351146" s="139" t="s">
        <v>3096</v>
      </c>
      <c r="B351146" s="139" t="s">
        <v>3097</v>
      </c>
    </row>
    <row r="351147" spans="1:2" x14ac:dyDescent="0.25">
      <c r="A351147" s="139" t="s">
        <v>3098</v>
      </c>
      <c r="B351147" s="139" t="s">
        <v>3099</v>
      </c>
    </row>
    <row r="351148" spans="1:2" x14ac:dyDescent="0.25">
      <c r="A351148" s="139" t="s">
        <v>3100</v>
      </c>
      <c r="B351148" s="139" t="s">
        <v>3101</v>
      </c>
    </row>
    <row r="351149" spans="1:2" x14ac:dyDescent="0.25">
      <c r="A351149" s="139" t="s">
        <v>3102</v>
      </c>
      <c r="B351149" s="139" t="s">
        <v>3103</v>
      </c>
    </row>
    <row r="351150" spans="1:2" x14ac:dyDescent="0.25">
      <c r="A351150" s="139" t="s">
        <v>3104</v>
      </c>
      <c r="B351150" s="139" t="s">
        <v>3105</v>
      </c>
    </row>
    <row r="351151" spans="1:2" x14ac:dyDescent="0.25">
      <c r="A351151" s="139" t="s">
        <v>3106</v>
      </c>
      <c r="B351151" s="139" t="s">
        <v>3107</v>
      </c>
    </row>
    <row r="351152" spans="1:2" x14ac:dyDescent="0.25">
      <c r="A351152" s="139" t="s">
        <v>3108</v>
      </c>
      <c r="B351152" s="139" t="s">
        <v>3109</v>
      </c>
    </row>
    <row r="351153" spans="1:2" x14ac:dyDescent="0.25">
      <c r="A351153" s="139" t="s">
        <v>3110</v>
      </c>
      <c r="B351153" s="139" t="s">
        <v>3111</v>
      </c>
    </row>
    <row r="351154" spans="1:2" x14ac:dyDescent="0.25">
      <c r="A351154" s="139" t="s">
        <v>3112</v>
      </c>
      <c r="B351154" s="139" t="s">
        <v>3113</v>
      </c>
    </row>
    <row r="351155" spans="1:2" x14ac:dyDescent="0.25">
      <c r="A351155" s="139" t="s">
        <v>3114</v>
      </c>
      <c r="B351155" s="139" t="s">
        <v>3115</v>
      </c>
    </row>
    <row r="351156" spans="1:2" x14ac:dyDescent="0.25">
      <c r="A351156" s="139" t="s">
        <v>3116</v>
      </c>
      <c r="B351156" s="139" t="s">
        <v>3117</v>
      </c>
    </row>
    <row r="351157" spans="1:2" x14ac:dyDescent="0.25">
      <c r="A351157" s="139" t="s">
        <v>3118</v>
      </c>
      <c r="B351157" s="139" t="s">
        <v>3119</v>
      </c>
    </row>
    <row r="351158" spans="1:2" x14ac:dyDescent="0.25">
      <c r="A351158" s="139" t="s">
        <v>3120</v>
      </c>
      <c r="B351158" s="139" t="s">
        <v>3121</v>
      </c>
    </row>
    <row r="351159" spans="1:2" x14ac:dyDescent="0.25">
      <c r="A351159" s="139" t="s">
        <v>3122</v>
      </c>
      <c r="B351159" s="139" t="s">
        <v>3123</v>
      </c>
    </row>
    <row r="351160" spans="1:2" x14ac:dyDescent="0.25">
      <c r="A351160" s="139" t="s">
        <v>3124</v>
      </c>
      <c r="B351160" s="139" t="s">
        <v>3125</v>
      </c>
    </row>
    <row r="351161" spans="1:2" x14ac:dyDescent="0.25">
      <c r="A351161" s="139" t="s">
        <v>3126</v>
      </c>
      <c r="B351161" s="139" t="s">
        <v>3127</v>
      </c>
    </row>
    <row r="351162" spans="1:2" x14ac:dyDescent="0.25">
      <c r="A351162" s="139" t="s">
        <v>3128</v>
      </c>
      <c r="B351162" s="139" t="s">
        <v>3129</v>
      </c>
    </row>
    <row r="351163" spans="1:2" x14ac:dyDescent="0.25">
      <c r="A351163" s="139" t="s">
        <v>3130</v>
      </c>
      <c r="B351163" s="139" t="s">
        <v>3131</v>
      </c>
    </row>
    <row r="351164" spans="1:2" x14ac:dyDescent="0.25">
      <c r="A351164" s="139" t="s">
        <v>3132</v>
      </c>
      <c r="B351164" s="139" t="s">
        <v>3133</v>
      </c>
    </row>
    <row r="351165" spans="1:2" x14ac:dyDescent="0.25">
      <c r="A351165" s="139" t="s">
        <v>3134</v>
      </c>
      <c r="B351165" s="139" t="s">
        <v>3135</v>
      </c>
    </row>
    <row r="351166" spans="1:2" x14ac:dyDescent="0.25">
      <c r="A351166" s="139" t="s">
        <v>3136</v>
      </c>
      <c r="B351166" s="139" t="s">
        <v>3137</v>
      </c>
    </row>
    <row r="351167" spans="1:2" x14ac:dyDescent="0.25">
      <c r="A351167" s="139" t="s">
        <v>3138</v>
      </c>
      <c r="B351167" s="139" t="s">
        <v>3139</v>
      </c>
    </row>
    <row r="351168" spans="1:2" x14ac:dyDescent="0.25">
      <c r="A351168" s="139" t="s">
        <v>3140</v>
      </c>
      <c r="B351168" s="139" t="s">
        <v>3141</v>
      </c>
    </row>
    <row r="351169" spans="1:2" x14ac:dyDescent="0.25">
      <c r="A351169" s="139" t="s">
        <v>3142</v>
      </c>
      <c r="B351169" s="139" t="s">
        <v>3143</v>
      </c>
    </row>
    <row r="351170" spans="1:2" x14ac:dyDescent="0.25">
      <c r="A351170" s="139" t="s">
        <v>3144</v>
      </c>
      <c r="B351170" s="139" t="s">
        <v>3145</v>
      </c>
    </row>
    <row r="351171" spans="1:2" x14ac:dyDescent="0.25">
      <c r="A351171" s="139" t="s">
        <v>3146</v>
      </c>
      <c r="B351171" s="139" t="s">
        <v>3147</v>
      </c>
    </row>
    <row r="351172" spans="1:2" x14ac:dyDescent="0.25">
      <c r="A351172" s="139" t="s">
        <v>3148</v>
      </c>
      <c r="B351172" s="139" t="s">
        <v>3149</v>
      </c>
    </row>
    <row r="351173" spans="1:2" x14ac:dyDescent="0.25">
      <c r="A351173" s="139" t="s">
        <v>3150</v>
      </c>
      <c r="B351173" s="139" t="s">
        <v>3151</v>
      </c>
    </row>
    <row r="351174" spans="1:2" x14ac:dyDescent="0.25">
      <c r="A351174" s="139" t="s">
        <v>3152</v>
      </c>
      <c r="B351174" s="139" t="s">
        <v>3153</v>
      </c>
    </row>
    <row r="351175" spans="1:2" x14ac:dyDescent="0.25">
      <c r="A351175" s="139" t="s">
        <v>3154</v>
      </c>
      <c r="B351175" s="139" t="s">
        <v>3155</v>
      </c>
    </row>
    <row r="351176" spans="1:2" x14ac:dyDescent="0.25">
      <c r="A351176" s="139" t="s">
        <v>3156</v>
      </c>
      <c r="B351176" s="139" t="s">
        <v>3157</v>
      </c>
    </row>
    <row r="351177" spans="1:2" x14ac:dyDescent="0.25">
      <c r="A351177" s="139" t="s">
        <v>3158</v>
      </c>
      <c r="B351177" s="139" t="s">
        <v>3159</v>
      </c>
    </row>
    <row r="351178" spans="1:2" x14ac:dyDescent="0.25">
      <c r="A351178" s="139" t="s">
        <v>3160</v>
      </c>
      <c r="B351178" s="139" t="s">
        <v>3161</v>
      </c>
    </row>
    <row r="351179" spans="1:2" x14ac:dyDescent="0.25">
      <c r="A351179" s="139" t="s">
        <v>3162</v>
      </c>
      <c r="B351179" s="139" t="s">
        <v>3163</v>
      </c>
    </row>
    <row r="351180" spans="1:2" x14ac:dyDescent="0.25">
      <c r="A351180" s="139" t="s">
        <v>3164</v>
      </c>
      <c r="B351180" s="139" t="s">
        <v>3165</v>
      </c>
    </row>
    <row r="351181" spans="1:2" x14ac:dyDescent="0.25">
      <c r="A351181" s="139" t="s">
        <v>3166</v>
      </c>
      <c r="B351181" s="139" t="s">
        <v>3167</v>
      </c>
    </row>
    <row r="351182" spans="1:2" x14ac:dyDescent="0.25">
      <c r="A351182" s="139" t="s">
        <v>3168</v>
      </c>
      <c r="B351182" s="139" t="s">
        <v>3169</v>
      </c>
    </row>
    <row r="351183" spans="1:2" x14ac:dyDescent="0.25">
      <c r="A351183" s="139" t="s">
        <v>3170</v>
      </c>
      <c r="B351183" s="139" t="s">
        <v>3171</v>
      </c>
    </row>
    <row r="351184" spans="1:2" x14ac:dyDescent="0.25">
      <c r="A351184" s="139" t="s">
        <v>3172</v>
      </c>
      <c r="B351184" s="139" t="s">
        <v>3173</v>
      </c>
    </row>
    <row r="351185" spans="1:2" x14ac:dyDescent="0.25">
      <c r="A351185" s="139" t="s">
        <v>3174</v>
      </c>
      <c r="B351185" s="139" t="s">
        <v>3175</v>
      </c>
    </row>
    <row r="351186" spans="1:2" x14ac:dyDescent="0.25">
      <c r="A351186" s="139" t="s">
        <v>3176</v>
      </c>
      <c r="B351186" s="139" t="s">
        <v>3177</v>
      </c>
    </row>
    <row r="351187" spans="1:2" x14ac:dyDescent="0.25">
      <c r="A351187" s="139" t="s">
        <v>3178</v>
      </c>
      <c r="B351187" s="139" t="s">
        <v>3179</v>
      </c>
    </row>
    <row r="351188" spans="1:2" x14ac:dyDescent="0.25">
      <c r="A351188" s="139" t="s">
        <v>3180</v>
      </c>
      <c r="B351188" s="139" t="s">
        <v>3181</v>
      </c>
    </row>
    <row r="351189" spans="1:2" x14ac:dyDescent="0.25">
      <c r="A351189" s="139" t="s">
        <v>3182</v>
      </c>
      <c r="B351189" s="139" t="s">
        <v>3183</v>
      </c>
    </row>
    <row r="351190" spans="1:2" x14ac:dyDescent="0.25">
      <c r="A351190" s="139" t="s">
        <v>3184</v>
      </c>
      <c r="B351190" s="139" t="s">
        <v>3185</v>
      </c>
    </row>
    <row r="351191" spans="1:2" x14ac:dyDescent="0.25">
      <c r="A351191" s="139" t="s">
        <v>3186</v>
      </c>
      <c r="B351191" s="139" t="s">
        <v>3187</v>
      </c>
    </row>
    <row r="351192" spans="1:2" x14ac:dyDescent="0.25">
      <c r="A351192" s="139" t="s">
        <v>3188</v>
      </c>
      <c r="B351192" s="139" t="s">
        <v>3189</v>
      </c>
    </row>
    <row r="351193" spans="1:2" x14ac:dyDescent="0.25">
      <c r="A351193" s="139" t="s">
        <v>3190</v>
      </c>
      <c r="B351193" s="139" t="s">
        <v>3191</v>
      </c>
    </row>
    <row r="351194" spans="1:2" x14ac:dyDescent="0.25">
      <c r="A351194" s="139" t="s">
        <v>3192</v>
      </c>
      <c r="B351194" s="139" t="s">
        <v>3193</v>
      </c>
    </row>
    <row r="351195" spans="1:2" x14ac:dyDescent="0.25">
      <c r="A351195" s="139" t="s">
        <v>3194</v>
      </c>
      <c r="B351195" s="139" t="s">
        <v>3195</v>
      </c>
    </row>
    <row r="351196" spans="1:2" x14ac:dyDescent="0.25">
      <c r="A351196" s="139" t="s">
        <v>3196</v>
      </c>
      <c r="B351196" s="139" t="s">
        <v>3197</v>
      </c>
    </row>
    <row r="351197" spans="1:2" x14ac:dyDescent="0.25">
      <c r="A351197" s="139" t="s">
        <v>3198</v>
      </c>
      <c r="B351197" s="139" t="s">
        <v>3199</v>
      </c>
    </row>
    <row r="351198" spans="1:2" x14ac:dyDescent="0.25">
      <c r="A351198" s="139" t="s">
        <v>3200</v>
      </c>
      <c r="B351198" s="139" t="s">
        <v>3201</v>
      </c>
    </row>
    <row r="351199" spans="1:2" x14ac:dyDescent="0.25">
      <c r="A351199" s="139" t="s">
        <v>3202</v>
      </c>
      <c r="B351199" s="139" t="s">
        <v>3203</v>
      </c>
    </row>
    <row r="351200" spans="1:2" x14ac:dyDescent="0.25">
      <c r="A351200" s="139" t="s">
        <v>3204</v>
      </c>
      <c r="B351200" s="139" t="s">
        <v>3205</v>
      </c>
    </row>
    <row r="351201" spans="1:2" x14ac:dyDescent="0.25">
      <c r="A351201" s="139" t="s">
        <v>3206</v>
      </c>
      <c r="B351201" s="139" t="s">
        <v>3207</v>
      </c>
    </row>
    <row r="351202" spans="1:2" x14ac:dyDescent="0.25">
      <c r="A351202" s="139" t="s">
        <v>3208</v>
      </c>
      <c r="B351202" s="139" t="s">
        <v>3209</v>
      </c>
    </row>
    <row r="351203" spans="1:2" x14ac:dyDescent="0.25">
      <c r="A351203" s="139" t="s">
        <v>3210</v>
      </c>
      <c r="B351203" s="139" t="s">
        <v>3211</v>
      </c>
    </row>
    <row r="351204" spans="1:2" x14ac:dyDescent="0.25">
      <c r="A351204" s="139" t="s">
        <v>3212</v>
      </c>
      <c r="B351204" s="139" t="s">
        <v>3213</v>
      </c>
    </row>
    <row r="351205" spans="1:2" x14ac:dyDescent="0.25">
      <c r="A351205" s="139" t="s">
        <v>3214</v>
      </c>
      <c r="B351205" s="139" t="s">
        <v>3215</v>
      </c>
    </row>
    <row r="351206" spans="1:2" x14ac:dyDescent="0.25">
      <c r="A351206" s="139" t="s">
        <v>3216</v>
      </c>
      <c r="B351206" s="139" t="s">
        <v>3217</v>
      </c>
    </row>
    <row r="351207" spans="1:2" x14ac:dyDescent="0.25">
      <c r="A351207" s="139" t="s">
        <v>3218</v>
      </c>
      <c r="B351207" s="139" t="s">
        <v>3219</v>
      </c>
    </row>
    <row r="351208" spans="1:2" x14ac:dyDescent="0.25">
      <c r="A351208" s="139" t="s">
        <v>3220</v>
      </c>
      <c r="B351208" s="139" t="s">
        <v>3221</v>
      </c>
    </row>
    <row r="351209" spans="1:2" x14ac:dyDescent="0.25">
      <c r="A351209" s="139" t="s">
        <v>3222</v>
      </c>
      <c r="B351209" s="139" t="s">
        <v>3223</v>
      </c>
    </row>
    <row r="351210" spans="1:2" x14ac:dyDescent="0.25">
      <c r="A351210" s="139" t="s">
        <v>3224</v>
      </c>
      <c r="B351210" s="139" t="s">
        <v>3225</v>
      </c>
    </row>
    <row r="351211" spans="1:2" x14ac:dyDescent="0.25">
      <c r="A351211" s="139" t="s">
        <v>3226</v>
      </c>
      <c r="B351211" s="139" t="s">
        <v>3227</v>
      </c>
    </row>
    <row r="351212" spans="1:2" x14ac:dyDescent="0.25">
      <c r="A351212" s="139" t="s">
        <v>3228</v>
      </c>
      <c r="B351212" s="139" t="s">
        <v>3229</v>
      </c>
    </row>
    <row r="351213" spans="1:2" x14ac:dyDescent="0.25">
      <c r="A351213" s="139" t="s">
        <v>3230</v>
      </c>
      <c r="B351213" s="139" t="s">
        <v>3231</v>
      </c>
    </row>
    <row r="351214" spans="1:2" x14ac:dyDescent="0.25">
      <c r="A351214" s="139" t="s">
        <v>3232</v>
      </c>
      <c r="B351214" s="139" t="s">
        <v>3233</v>
      </c>
    </row>
    <row r="351215" spans="1:2" x14ac:dyDescent="0.25">
      <c r="A351215" s="139" t="s">
        <v>3234</v>
      </c>
      <c r="B351215" s="139" t="s">
        <v>3235</v>
      </c>
    </row>
    <row r="351216" spans="1:2" x14ac:dyDescent="0.25">
      <c r="A351216" s="139" t="s">
        <v>3236</v>
      </c>
      <c r="B351216" s="139" t="s">
        <v>3237</v>
      </c>
    </row>
    <row r="351217" spans="1:2" x14ac:dyDescent="0.25">
      <c r="A351217" s="139" t="s">
        <v>3238</v>
      </c>
      <c r="B351217" s="139" t="s">
        <v>3239</v>
      </c>
    </row>
    <row r="351218" spans="1:2" x14ac:dyDescent="0.25">
      <c r="A351218" s="139" t="s">
        <v>3240</v>
      </c>
      <c r="B351218" s="139" t="s">
        <v>3241</v>
      </c>
    </row>
    <row r="351219" spans="1:2" x14ac:dyDescent="0.25">
      <c r="A351219" s="139" t="s">
        <v>3242</v>
      </c>
      <c r="B351219" s="139" t="s">
        <v>3243</v>
      </c>
    </row>
    <row r="351220" spans="1:2" x14ac:dyDescent="0.25">
      <c r="A351220" s="139" t="s">
        <v>3244</v>
      </c>
      <c r="B351220" s="139" t="s">
        <v>3245</v>
      </c>
    </row>
    <row r="351221" spans="1:2" x14ac:dyDescent="0.25">
      <c r="A351221" s="139" t="s">
        <v>3246</v>
      </c>
      <c r="B351221" s="139" t="s">
        <v>3247</v>
      </c>
    </row>
    <row r="351222" spans="1:2" x14ac:dyDescent="0.25">
      <c r="A351222" s="139" t="s">
        <v>3248</v>
      </c>
      <c r="B351222" s="139" t="s">
        <v>3249</v>
      </c>
    </row>
    <row r="351223" spans="1:2" x14ac:dyDescent="0.25">
      <c r="A351223" s="139" t="s">
        <v>3250</v>
      </c>
      <c r="B351223" s="139" t="s">
        <v>3251</v>
      </c>
    </row>
    <row r="351224" spans="1:2" x14ac:dyDescent="0.25">
      <c r="A351224" s="139" t="s">
        <v>3252</v>
      </c>
      <c r="B351224" s="139" t="s">
        <v>3253</v>
      </c>
    </row>
    <row r="351225" spans="1:2" x14ac:dyDescent="0.25">
      <c r="A351225" s="139" t="s">
        <v>3254</v>
      </c>
      <c r="B351225" s="139" t="s">
        <v>3255</v>
      </c>
    </row>
    <row r="351226" spans="1:2" x14ac:dyDescent="0.25">
      <c r="A351226" s="139" t="s">
        <v>3256</v>
      </c>
      <c r="B351226" s="139" t="s">
        <v>3257</v>
      </c>
    </row>
    <row r="351227" spans="1:2" x14ac:dyDescent="0.25">
      <c r="A351227" s="139" t="s">
        <v>3258</v>
      </c>
      <c r="B351227" s="139" t="s">
        <v>3259</v>
      </c>
    </row>
    <row r="351228" spans="1:2" x14ac:dyDescent="0.25">
      <c r="A351228" s="139" t="s">
        <v>3260</v>
      </c>
      <c r="B351228" s="139" t="s">
        <v>3261</v>
      </c>
    </row>
    <row r="351229" spans="1:2" x14ac:dyDescent="0.25">
      <c r="A351229" s="139" t="s">
        <v>3262</v>
      </c>
      <c r="B351229" s="139" t="s">
        <v>3263</v>
      </c>
    </row>
    <row r="351230" spans="1:2" x14ac:dyDescent="0.25">
      <c r="A351230" s="139" t="s">
        <v>3264</v>
      </c>
      <c r="B351230" s="139" t="s">
        <v>3265</v>
      </c>
    </row>
    <row r="351231" spans="1:2" x14ac:dyDescent="0.25">
      <c r="A351231" s="139" t="s">
        <v>3266</v>
      </c>
      <c r="B351231" s="139" t="s">
        <v>3267</v>
      </c>
    </row>
    <row r="351232" spans="1:2" x14ac:dyDescent="0.25">
      <c r="A351232" s="139" t="s">
        <v>3268</v>
      </c>
      <c r="B351232" s="139" t="s">
        <v>3269</v>
      </c>
    </row>
    <row r="351233" spans="1:2" x14ac:dyDescent="0.25">
      <c r="A351233" s="139" t="s">
        <v>3270</v>
      </c>
      <c r="B351233" s="139" t="s">
        <v>3271</v>
      </c>
    </row>
    <row r="351234" spans="1:2" x14ac:dyDescent="0.25">
      <c r="A351234" s="139" t="s">
        <v>3272</v>
      </c>
      <c r="B351234" s="139" t="s">
        <v>3273</v>
      </c>
    </row>
    <row r="351235" spans="1:2" x14ac:dyDescent="0.25">
      <c r="A351235" s="139" t="s">
        <v>3274</v>
      </c>
      <c r="B351235" s="139" t="s">
        <v>3275</v>
      </c>
    </row>
    <row r="351236" spans="1:2" x14ac:dyDescent="0.25">
      <c r="A351236" s="139" t="s">
        <v>3276</v>
      </c>
      <c r="B351236" s="139" t="s">
        <v>3277</v>
      </c>
    </row>
    <row r="351237" spans="1:2" x14ac:dyDescent="0.25">
      <c r="A351237" s="139" t="s">
        <v>3278</v>
      </c>
      <c r="B351237" s="139" t="s">
        <v>3279</v>
      </c>
    </row>
    <row r="351238" spans="1:2" x14ac:dyDescent="0.25">
      <c r="A351238" s="139" t="s">
        <v>3280</v>
      </c>
      <c r="B351238" s="139" t="s">
        <v>3281</v>
      </c>
    </row>
    <row r="351239" spans="1:2" x14ac:dyDescent="0.25">
      <c r="A351239" s="139" t="s">
        <v>3282</v>
      </c>
      <c r="B351239" s="139" t="s">
        <v>3283</v>
      </c>
    </row>
    <row r="351240" spans="1:2" x14ac:dyDescent="0.25">
      <c r="A351240" s="139" t="s">
        <v>3284</v>
      </c>
      <c r="B351240" s="139" t="s">
        <v>3285</v>
      </c>
    </row>
    <row r="351241" spans="1:2" x14ac:dyDescent="0.25">
      <c r="A351241" s="139" t="s">
        <v>3286</v>
      </c>
      <c r="B351241" s="139" t="s">
        <v>3287</v>
      </c>
    </row>
    <row r="351242" spans="1:2" x14ac:dyDescent="0.25">
      <c r="A351242" s="139" t="s">
        <v>3288</v>
      </c>
      <c r="B351242" s="139" t="s">
        <v>3289</v>
      </c>
    </row>
    <row r="351243" spans="1:2" x14ac:dyDescent="0.25">
      <c r="A351243" s="139" t="s">
        <v>3290</v>
      </c>
      <c r="B351243" s="139" t="s">
        <v>3291</v>
      </c>
    </row>
    <row r="351244" spans="1:2" x14ac:dyDescent="0.25">
      <c r="A351244" s="139" t="s">
        <v>3292</v>
      </c>
      <c r="B351244" s="139" t="s">
        <v>3293</v>
      </c>
    </row>
    <row r="351245" spans="1:2" x14ac:dyDescent="0.25">
      <c r="A351245" s="139" t="s">
        <v>3294</v>
      </c>
      <c r="B351245" s="139" t="s">
        <v>3295</v>
      </c>
    </row>
    <row r="351246" spans="1:2" x14ac:dyDescent="0.25">
      <c r="A351246" s="139" t="s">
        <v>3296</v>
      </c>
      <c r="B351246" s="139" t="s">
        <v>3297</v>
      </c>
    </row>
    <row r="351247" spans="1:2" x14ac:dyDescent="0.25">
      <c r="A351247" s="139" t="s">
        <v>3298</v>
      </c>
      <c r="B351247" s="139" t="s">
        <v>3299</v>
      </c>
    </row>
    <row r="351248" spans="1:2" x14ac:dyDescent="0.25">
      <c r="A351248" s="139" t="s">
        <v>3300</v>
      </c>
      <c r="B351248" s="139" t="s">
        <v>3301</v>
      </c>
    </row>
    <row r="351249" spans="1:2" x14ac:dyDescent="0.25">
      <c r="A351249" s="139" t="s">
        <v>3302</v>
      </c>
      <c r="B351249" s="139" t="s">
        <v>3303</v>
      </c>
    </row>
    <row r="351250" spans="1:2" x14ac:dyDescent="0.25">
      <c r="A351250" s="139" t="s">
        <v>3304</v>
      </c>
      <c r="B351250" s="139" t="s">
        <v>3305</v>
      </c>
    </row>
    <row r="351251" spans="1:2" x14ac:dyDescent="0.25">
      <c r="A351251" s="139" t="s">
        <v>3306</v>
      </c>
      <c r="B351251" s="139" t="s">
        <v>3307</v>
      </c>
    </row>
    <row r="351252" spans="1:2" x14ac:dyDescent="0.25">
      <c r="A351252" s="139" t="s">
        <v>3308</v>
      </c>
      <c r="B351252" s="139" t="s">
        <v>3309</v>
      </c>
    </row>
    <row r="351253" spans="1:2" x14ac:dyDescent="0.25">
      <c r="A351253" s="139" t="s">
        <v>3310</v>
      </c>
      <c r="B351253" s="139" t="s">
        <v>3311</v>
      </c>
    </row>
    <row r="351254" spans="1:2" x14ac:dyDescent="0.25">
      <c r="A351254" s="139" t="s">
        <v>3312</v>
      </c>
      <c r="B351254" s="139" t="s">
        <v>3313</v>
      </c>
    </row>
    <row r="351255" spans="1:2" x14ac:dyDescent="0.25">
      <c r="A351255" s="139" t="s">
        <v>3314</v>
      </c>
      <c r="B351255" s="139" t="s">
        <v>3315</v>
      </c>
    </row>
    <row r="351256" spans="1:2" x14ac:dyDescent="0.25">
      <c r="A351256" s="139" t="s">
        <v>3316</v>
      </c>
      <c r="B351256" s="139" t="s">
        <v>3317</v>
      </c>
    </row>
    <row r="351257" spans="1:2" x14ac:dyDescent="0.25">
      <c r="A351257" s="139" t="s">
        <v>3318</v>
      </c>
      <c r="B351257" s="139" t="s">
        <v>3319</v>
      </c>
    </row>
    <row r="351258" spans="1:2" x14ac:dyDescent="0.25">
      <c r="A351258" s="139" t="s">
        <v>3320</v>
      </c>
      <c r="B351258" s="139" t="s">
        <v>3321</v>
      </c>
    </row>
    <row r="351259" spans="1:2" x14ac:dyDescent="0.25">
      <c r="A351259" s="139" t="s">
        <v>3322</v>
      </c>
      <c r="B351259" s="139" t="s">
        <v>3323</v>
      </c>
    </row>
    <row r="351260" spans="1:2" x14ac:dyDescent="0.25">
      <c r="A351260" s="139" t="s">
        <v>3324</v>
      </c>
      <c r="B351260" s="139" t="s">
        <v>3325</v>
      </c>
    </row>
    <row r="351261" spans="1:2" x14ac:dyDescent="0.25">
      <c r="A351261" s="139" t="s">
        <v>3326</v>
      </c>
      <c r="B351261" s="139" t="s">
        <v>3327</v>
      </c>
    </row>
    <row r="351262" spans="1:2" x14ac:dyDescent="0.25">
      <c r="A351262" s="139" t="s">
        <v>3328</v>
      </c>
      <c r="B351262" s="139" t="s">
        <v>3329</v>
      </c>
    </row>
    <row r="351263" spans="1:2" x14ac:dyDescent="0.25">
      <c r="A351263" s="139" t="s">
        <v>3330</v>
      </c>
      <c r="B351263" s="139" t="s">
        <v>3331</v>
      </c>
    </row>
    <row r="351264" spans="1:2" x14ac:dyDescent="0.25">
      <c r="A351264" s="139" t="s">
        <v>3332</v>
      </c>
      <c r="B351264" s="139" t="s">
        <v>3333</v>
      </c>
    </row>
    <row r="351265" spans="1:2" x14ac:dyDescent="0.25">
      <c r="A351265" s="139" t="s">
        <v>3334</v>
      </c>
      <c r="B351265" s="139" t="s">
        <v>3335</v>
      </c>
    </row>
    <row r="351266" spans="1:2" x14ac:dyDescent="0.25">
      <c r="A351266" s="139" t="s">
        <v>3336</v>
      </c>
      <c r="B351266" s="139" t="s">
        <v>3337</v>
      </c>
    </row>
    <row r="351267" spans="1:2" x14ac:dyDescent="0.25">
      <c r="A351267" s="139" t="s">
        <v>3338</v>
      </c>
      <c r="B351267" s="139" t="s">
        <v>3339</v>
      </c>
    </row>
    <row r="351268" spans="1:2" x14ac:dyDescent="0.25">
      <c r="A351268" s="139" t="s">
        <v>3340</v>
      </c>
      <c r="B351268" s="139" t="s">
        <v>3341</v>
      </c>
    </row>
    <row r="351269" spans="1:2" x14ac:dyDescent="0.25">
      <c r="A351269" s="139" t="s">
        <v>3342</v>
      </c>
      <c r="B351269" s="139" t="s">
        <v>3343</v>
      </c>
    </row>
    <row r="351270" spans="1:2" x14ac:dyDescent="0.25">
      <c r="A351270" s="139" t="s">
        <v>3344</v>
      </c>
      <c r="B351270" s="139" t="s">
        <v>3345</v>
      </c>
    </row>
    <row r="351271" spans="1:2" x14ac:dyDescent="0.25">
      <c r="A351271" s="139" t="s">
        <v>3346</v>
      </c>
      <c r="B351271" s="139" t="s">
        <v>3347</v>
      </c>
    </row>
    <row r="351272" spans="1:2" x14ac:dyDescent="0.25">
      <c r="A351272" s="139" t="s">
        <v>3348</v>
      </c>
      <c r="B351272" s="139" t="s">
        <v>3349</v>
      </c>
    </row>
    <row r="351273" spans="1:2" x14ac:dyDescent="0.25">
      <c r="A351273" s="139" t="s">
        <v>3350</v>
      </c>
      <c r="B351273" s="139" t="s">
        <v>3351</v>
      </c>
    </row>
    <row r="351274" spans="1:2" x14ac:dyDescent="0.25">
      <c r="A351274" s="139" t="s">
        <v>3352</v>
      </c>
      <c r="B351274" s="139" t="s">
        <v>3353</v>
      </c>
    </row>
    <row r="351275" spans="1:2" x14ac:dyDescent="0.25">
      <c r="A351275" s="139" t="s">
        <v>3354</v>
      </c>
      <c r="B351275" s="139" t="s">
        <v>3355</v>
      </c>
    </row>
    <row r="351276" spans="1:2" x14ac:dyDescent="0.25">
      <c r="A351276" s="139" t="s">
        <v>3356</v>
      </c>
      <c r="B351276" s="139" t="s">
        <v>3357</v>
      </c>
    </row>
    <row r="351277" spans="1:2" x14ac:dyDescent="0.25">
      <c r="A351277" s="139" t="s">
        <v>3358</v>
      </c>
      <c r="B351277" s="139" t="s">
        <v>3359</v>
      </c>
    </row>
    <row r="351278" spans="1:2" x14ac:dyDescent="0.25">
      <c r="A351278" s="139" t="s">
        <v>3360</v>
      </c>
      <c r="B351278" s="139" t="s">
        <v>3361</v>
      </c>
    </row>
    <row r="351279" spans="1:2" x14ac:dyDescent="0.25">
      <c r="A351279" s="139" t="s">
        <v>3362</v>
      </c>
      <c r="B351279" s="139" t="s">
        <v>3363</v>
      </c>
    </row>
    <row r="351280" spans="1:2" x14ac:dyDescent="0.25">
      <c r="A351280" s="139" t="s">
        <v>3364</v>
      </c>
      <c r="B351280" s="139" t="s">
        <v>3365</v>
      </c>
    </row>
    <row r="351281" spans="1:2" x14ac:dyDescent="0.25">
      <c r="A351281" s="139" t="s">
        <v>3366</v>
      </c>
      <c r="B351281" s="139" t="s">
        <v>3367</v>
      </c>
    </row>
    <row r="351282" spans="1:2" x14ac:dyDescent="0.25">
      <c r="A351282" s="139" t="s">
        <v>3368</v>
      </c>
      <c r="B351282" s="139" t="s">
        <v>3369</v>
      </c>
    </row>
    <row r="351283" spans="1:2" x14ac:dyDescent="0.25">
      <c r="A351283" s="139" t="s">
        <v>3370</v>
      </c>
      <c r="B351283" s="139" t="s">
        <v>3371</v>
      </c>
    </row>
    <row r="351284" spans="1:2" x14ac:dyDescent="0.25">
      <c r="A351284" s="139" t="s">
        <v>3372</v>
      </c>
      <c r="B351284" s="139" t="s">
        <v>3373</v>
      </c>
    </row>
    <row r="351285" spans="1:2" x14ac:dyDescent="0.25">
      <c r="A351285" s="139" t="s">
        <v>3374</v>
      </c>
      <c r="B351285" s="139" t="s">
        <v>3375</v>
      </c>
    </row>
    <row r="351286" spans="1:2" x14ac:dyDescent="0.25">
      <c r="A351286" s="139" t="s">
        <v>3376</v>
      </c>
      <c r="B351286" s="139" t="s">
        <v>3377</v>
      </c>
    </row>
    <row r="351287" spans="1:2" x14ac:dyDescent="0.25">
      <c r="A351287" s="139" t="s">
        <v>3378</v>
      </c>
      <c r="B351287" s="139" t="s">
        <v>3379</v>
      </c>
    </row>
    <row r="351288" spans="1:2" x14ac:dyDescent="0.25">
      <c r="A351288" s="139" t="s">
        <v>3380</v>
      </c>
      <c r="B351288" s="139" t="s">
        <v>3381</v>
      </c>
    </row>
    <row r="351289" spans="1:2" x14ac:dyDescent="0.25">
      <c r="A351289" s="139" t="s">
        <v>3382</v>
      </c>
      <c r="B351289" s="139" t="s">
        <v>3383</v>
      </c>
    </row>
    <row r="351290" spans="1:2" x14ac:dyDescent="0.25">
      <c r="A351290" s="139" t="s">
        <v>3384</v>
      </c>
      <c r="B351290" s="139" t="s">
        <v>3385</v>
      </c>
    </row>
    <row r="351291" spans="1:2" x14ac:dyDescent="0.25">
      <c r="A351291" s="139" t="s">
        <v>3386</v>
      </c>
      <c r="B351291" s="139" t="s">
        <v>3387</v>
      </c>
    </row>
    <row r="351292" spans="1:2" x14ac:dyDescent="0.25">
      <c r="A351292" s="139" t="s">
        <v>3388</v>
      </c>
      <c r="B351292" s="139" t="s">
        <v>3389</v>
      </c>
    </row>
    <row r="351293" spans="1:2" x14ac:dyDescent="0.25">
      <c r="A351293" s="139" t="s">
        <v>3390</v>
      </c>
      <c r="B351293" s="139" t="s">
        <v>3391</v>
      </c>
    </row>
    <row r="351294" spans="1:2" x14ac:dyDescent="0.25">
      <c r="A351294" s="139" t="s">
        <v>3392</v>
      </c>
      <c r="B351294" s="139" t="s">
        <v>3393</v>
      </c>
    </row>
    <row r="351295" spans="1:2" x14ac:dyDescent="0.25">
      <c r="A351295" s="139" t="s">
        <v>3394</v>
      </c>
      <c r="B351295" s="139" t="s">
        <v>3395</v>
      </c>
    </row>
    <row r="351296" spans="1:2" x14ac:dyDescent="0.25">
      <c r="A351296" s="139" t="s">
        <v>3396</v>
      </c>
      <c r="B351296" s="139" t="s">
        <v>3397</v>
      </c>
    </row>
    <row r="351297" spans="1:2" x14ac:dyDescent="0.25">
      <c r="A351297" s="139" t="s">
        <v>3398</v>
      </c>
      <c r="B351297" s="139" t="s">
        <v>3399</v>
      </c>
    </row>
    <row r="351298" spans="1:2" x14ac:dyDescent="0.25">
      <c r="A351298" s="139" t="s">
        <v>3400</v>
      </c>
      <c r="B351298" s="139" t="s">
        <v>3401</v>
      </c>
    </row>
    <row r="351299" spans="1:2" x14ac:dyDescent="0.25">
      <c r="A351299" s="139" t="s">
        <v>3402</v>
      </c>
      <c r="B351299" s="139" t="s">
        <v>3403</v>
      </c>
    </row>
    <row r="351300" spans="1:2" x14ac:dyDescent="0.25">
      <c r="A351300" s="139" t="s">
        <v>3404</v>
      </c>
      <c r="B351300" s="139" t="s">
        <v>3405</v>
      </c>
    </row>
    <row r="351301" spans="1:2" x14ac:dyDescent="0.25">
      <c r="A351301" s="139" t="s">
        <v>3406</v>
      </c>
      <c r="B351301" s="139" t="s">
        <v>3407</v>
      </c>
    </row>
    <row r="351302" spans="1:2" x14ac:dyDescent="0.25">
      <c r="A351302" s="139" t="s">
        <v>3408</v>
      </c>
      <c r="B351302" s="139" t="s">
        <v>3409</v>
      </c>
    </row>
    <row r="351303" spans="1:2" x14ac:dyDescent="0.25">
      <c r="A351303" s="139" t="s">
        <v>3410</v>
      </c>
      <c r="B351303" s="139" t="s">
        <v>3411</v>
      </c>
    </row>
    <row r="351304" spans="1:2" x14ac:dyDescent="0.25">
      <c r="A351304" s="139" t="s">
        <v>3412</v>
      </c>
      <c r="B351304" s="139" t="s">
        <v>3413</v>
      </c>
    </row>
    <row r="351305" spans="1:2" x14ac:dyDescent="0.25">
      <c r="A351305" s="139" t="s">
        <v>3414</v>
      </c>
      <c r="B351305" s="139" t="s">
        <v>3415</v>
      </c>
    </row>
    <row r="351306" spans="1:2" x14ac:dyDescent="0.25">
      <c r="A351306" s="139" t="s">
        <v>3416</v>
      </c>
      <c r="B351306" s="139" t="s">
        <v>3417</v>
      </c>
    </row>
    <row r="351307" spans="1:2" x14ac:dyDescent="0.25">
      <c r="A351307" s="139" t="s">
        <v>3418</v>
      </c>
      <c r="B351307" s="139" t="s">
        <v>3419</v>
      </c>
    </row>
    <row r="351308" spans="1:2" x14ac:dyDescent="0.25">
      <c r="A351308" s="139" t="s">
        <v>3420</v>
      </c>
      <c r="B351308" s="139" t="s">
        <v>3421</v>
      </c>
    </row>
    <row r="351309" spans="1:2" x14ac:dyDescent="0.25">
      <c r="A351309" s="139" t="s">
        <v>3422</v>
      </c>
      <c r="B351309" s="139" t="s">
        <v>3423</v>
      </c>
    </row>
    <row r="351310" spans="1:2" x14ac:dyDescent="0.25">
      <c r="A351310" s="139" t="s">
        <v>3424</v>
      </c>
      <c r="B351310" s="139" t="s">
        <v>3425</v>
      </c>
    </row>
    <row r="351311" spans="1:2" x14ac:dyDescent="0.25">
      <c r="A351311" s="139" t="s">
        <v>3426</v>
      </c>
      <c r="B351311" s="139" t="s">
        <v>3427</v>
      </c>
    </row>
    <row r="351312" spans="1:2" x14ac:dyDescent="0.25">
      <c r="A351312" s="139" t="s">
        <v>3428</v>
      </c>
      <c r="B351312" s="139" t="s">
        <v>3429</v>
      </c>
    </row>
    <row r="351313" spans="1:2" x14ac:dyDescent="0.25">
      <c r="A351313" s="139" t="s">
        <v>3430</v>
      </c>
      <c r="B351313" s="139" t="s">
        <v>3431</v>
      </c>
    </row>
    <row r="351314" spans="1:2" x14ac:dyDescent="0.25">
      <c r="A351314" s="139" t="s">
        <v>3432</v>
      </c>
      <c r="B351314" s="139" t="s">
        <v>3433</v>
      </c>
    </row>
    <row r="351315" spans="1:2" x14ac:dyDescent="0.25">
      <c r="A351315" s="139" t="s">
        <v>3434</v>
      </c>
      <c r="B351315" s="139" t="s">
        <v>3435</v>
      </c>
    </row>
    <row r="351316" spans="1:2" x14ac:dyDescent="0.25">
      <c r="A351316" s="139" t="s">
        <v>3436</v>
      </c>
      <c r="B351316" s="139" t="s">
        <v>3437</v>
      </c>
    </row>
    <row r="351317" spans="1:2" x14ac:dyDescent="0.25">
      <c r="A351317" s="139" t="s">
        <v>3438</v>
      </c>
      <c r="B351317" s="139" t="s">
        <v>3439</v>
      </c>
    </row>
    <row r="351318" spans="1:2" x14ac:dyDescent="0.25">
      <c r="A351318" s="139" t="s">
        <v>3440</v>
      </c>
      <c r="B351318" s="139" t="s">
        <v>3441</v>
      </c>
    </row>
    <row r="351319" spans="1:2" x14ac:dyDescent="0.25">
      <c r="A351319" s="139" t="s">
        <v>3442</v>
      </c>
      <c r="B351319" s="139" t="s">
        <v>3443</v>
      </c>
    </row>
    <row r="351320" spans="1:2" x14ac:dyDescent="0.25">
      <c r="A351320" s="139" t="s">
        <v>3444</v>
      </c>
      <c r="B351320" s="139" t="s">
        <v>3445</v>
      </c>
    </row>
    <row r="351321" spans="1:2" x14ac:dyDescent="0.25">
      <c r="A351321" s="139" t="s">
        <v>3446</v>
      </c>
      <c r="B351321" s="139" t="s">
        <v>3447</v>
      </c>
    </row>
    <row r="351322" spans="1:2" x14ac:dyDescent="0.25">
      <c r="A351322" s="139" t="s">
        <v>3448</v>
      </c>
      <c r="B351322" s="139" t="s">
        <v>3449</v>
      </c>
    </row>
    <row r="351323" spans="1:2" x14ac:dyDescent="0.25">
      <c r="A351323" s="139" t="s">
        <v>3450</v>
      </c>
      <c r="B351323" s="139" t="s">
        <v>3451</v>
      </c>
    </row>
    <row r="351324" spans="1:2" x14ac:dyDescent="0.25">
      <c r="A351324" s="139" t="s">
        <v>3452</v>
      </c>
      <c r="B351324" s="139" t="s">
        <v>3453</v>
      </c>
    </row>
    <row r="351325" spans="1:2" x14ac:dyDescent="0.25">
      <c r="A351325" s="139" t="s">
        <v>3454</v>
      </c>
      <c r="B351325" s="139" t="s">
        <v>3455</v>
      </c>
    </row>
    <row r="351326" spans="1:2" x14ac:dyDescent="0.25">
      <c r="A351326" s="139" t="s">
        <v>3456</v>
      </c>
      <c r="B351326" s="139" t="s">
        <v>3457</v>
      </c>
    </row>
    <row r="351327" spans="1:2" x14ac:dyDescent="0.25">
      <c r="A351327" s="139" t="s">
        <v>3458</v>
      </c>
      <c r="B351327" s="139" t="s">
        <v>3459</v>
      </c>
    </row>
    <row r="351328" spans="1:2" x14ac:dyDescent="0.25">
      <c r="A351328" s="139" t="s">
        <v>3460</v>
      </c>
      <c r="B351328" s="139" t="s">
        <v>3461</v>
      </c>
    </row>
    <row r="351329" spans="1:2" x14ac:dyDescent="0.25">
      <c r="A351329" s="139" t="s">
        <v>3462</v>
      </c>
      <c r="B351329" s="139" t="s">
        <v>3463</v>
      </c>
    </row>
    <row r="351330" spans="1:2" x14ac:dyDescent="0.25">
      <c r="A351330" s="139" t="s">
        <v>3464</v>
      </c>
      <c r="B351330" s="139" t="s">
        <v>3465</v>
      </c>
    </row>
    <row r="351331" spans="1:2" x14ac:dyDescent="0.25">
      <c r="A351331" s="139" t="s">
        <v>3466</v>
      </c>
      <c r="B351331" s="139" t="s">
        <v>3467</v>
      </c>
    </row>
    <row r="351332" spans="1:2" x14ac:dyDescent="0.25">
      <c r="A351332" s="139" t="s">
        <v>3468</v>
      </c>
      <c r="B351332" s="139" t="s">
        <v>3469</v>
      </c>
    </row>
    <row r="351333" spans="1:2" x14ac:dyDescent="0.25">
      <c r="A351333" s="139" t="s">
        <v>3470</v>
      </c>
      <c r="B351333" s="139" t="s">
        <v>3471</v>
      </c>
    </row>
    <row r="351334" spans="1:2" x14ac:dyDescent="0.25">
      <c r="A351334" s="139" t="s">
        <v>3472</v>
      </c>
      <c r="B351334" s="139" t="s">
        <v>3473</v>
      </c>
    </row>
    <row r="351335" spans="1:2" x14ac:dyDescent="0.25">
      <c r="A351335" s="139" t="s">
        <v>3474</v>
      </c>
      <c r="B351335" s="139" t="s">
        <v>3475</v>
      </c>
    </row>
    <row r="351336" spans="1:2" x14ac:dyDescent="0.25">
      <c r="A351336" s="139" t="s">
        <v>3476</v>
      </c>
      <c r="B351336" s="139" t="s">
        <v>3477</v>
      </c>
    </row>
    <row r="351337" spans="1:2" x14ac:dyDescent="0.25">
      <c r="A351337" s="139" t="s">
        <v>3478</v>
      </c>
      <c r="B351337" s="139" t="s">
        <v>3479</v>
      </c>
    </row>
    <row r="351338" spans="1:2" x14ac:dyDescent="0.25">
      <c r="A351338" s="139" t="s">
        <v>3480</v>
      </c>
      <c r="B351338" s="139" t="s">
        <v>3481</v>
      </c>
    </row>
    <row r="351339" spans="1:2" x14ac:dyDescent="0.25">
      <c r="A351339" s="139" t="s">
        <v>3482</v>
      </c>
      <c r="B351339" s="139" t="s">
        <v>3483</v>
      </c>
    </row>
    <row r="351340" spans="1:2" x14ac:dyDescent="0.25">
      <c r="A351340" s="139" t="s">
        <v>3484</v>
      </c>
      <c r="B351340" s="139" t="s">
        <v>3485</v>
      </c>
    </row>
    <row r="351341" spans="1:2" x14ac:dyDescent="0.25">
      <c r="A351341" s="139" t="s">
        <v>3486</v>
      </c>
      <c r="B351341" s="139" t="s">
        <v>3487</v>
      </c>
    </row>
    <row r="351342" spans="1:2" x14ac:dyDescent="0.25">
      <c r="A351342" s="139" t="s">
        <v>3488</v>
      </c>
      <c r="B351342" s="139" t="s">
        <v>3489</v>
      </c>
    </row>
    <row r="351343" spans="1:2" x14ac:dyDescent="0.25">
      <c r="A351343" s="139" t="s">
        <v>3490</v>
      </c>
      <c r="B351343" s="139" t="s">
        <v>3491</v>
      </c>
    </row>
    <row r="351344" spans="1:2" x14ac:dyDescent="0.25">
      <c r="A351344" s="139" t="s">
        <v>3492</v>
      </c>
      <c r="B351344" s="139" t="s">
        <v>3493</v>
      </c>
    </row>
    <row r="351345" spans="1:2" x14ac:dyDescent="0.25">
      <c r="A351345" s="139" t="s">
        <v>3494</v>
      </c>
      <c r="B351345" s="139" t="s">
        <v>3495</v>
      </c>
    </row>
    <row r="351346" spans="1:2" x14ac:dyDescent="0.25">
      <c r="A351346" s="139" t="s">
        <v>3496</v>
      </c>
      <c r="B351346" s="139" t="s">
        <v>3497</v>
      </c>
    </row>
    <row r="351347" spans="1:2" x14ac:dyDescent="0.25">
      <c r="A351347" s="139" t="s">
        <v>3498</v>
      </c>
      <c r="B351347" s="139" t="s">
        <v>3499</v>
      </c>
    </row>
    <row r="351348" spans="1:2" x14ac:dyDescent="0.25">
      <c r="A351348" s="139" t="s">
        <v>3500</v>
      </c>
      <c r="B351348" s="139" t="s">
        <v>3501</v>
      </c>
    </row>
    <row r="351349" spans="1:2" x14ac:dyDescent="0.25">
      <c r="A351349" s="139" t="s">
        <v>3502</v>
      </c>
      <c r="B351349" s="139" t="s">
        <v>3503</v>
      </c>
    </row>
    <row r="351350" spans="1:2" x14ac:dyDescent="0.25">
      <c r="A351350" s="139" t="s">
        <v>3504</v>
      </c>
      <c r="B351350" s="139" t="s">
        <v>3505</v>
      </c>
    </row>
    <row r="351351" spans="1:2" x14ac:dyDescent="0.25">
      <c r="A351351" s="139" t="s">
        <v>3506</v>
      </c>
      <c r="B351351" s="139" t="s">
        <v>3507</v>
      </c>
    </row>
    <row r="351352" spans="1:2" x14ac:dyDescent="0.25">
      <c r="A351352" s="139" t="s">
        <v>3508</v>
      </c>
      <c r="B351352" s="139" t="s">
        <v>3509</v>
      </c>
    </row>
    <row r="351353" spans="1:2" x14ac:dyDescent="0.25">
      <c r="A351353" s="139" t="s">
        <v>3510</v>
      </c>
      <c r="B351353" s="139" t="s">
        <v>3511</v>
      </c>
    </row>
    <row r="351354" spans="1:2" x14ac:dyDescent="0.25">
      <c r="A351354" s="139" t="s">
        <v>3512</v>
      </c>
      <c r="B351354" s="139" t="s">
        <v>3513</v>
      </c>
    </row>
    <row r="351355" spans="1:2" x14ac:dyDescent="0.25">
      <c r="A351355" s="139" t="s">
        <v>3514</v>
      </c>
      <c r="B351355" s="139" t="s">
        <v>3515</v>
      </c>
    </row>
    <row r="351356" spans="1:2" x14ac:dyDescent="0.25">
      <c r="A351356" s="139" t="s">
        <v>3516</v>
      </c>
      <c r="B351356" s="139" t="s">
        <v>3517</v>
      </c>
    </row>
    <row r="351357" spans="1:2" x14ac:dyDescent="0.25">
      <c r="A351357" s="139" t="s">
        <v>3518</v>
      </c>
      <c r="B351357" s="139" t="s">
        <v>3519</v>
      </c>
    </row>
    <row r="351358" spans="1:2" x14ac:dyDescent="0.25">
      <c r="A351358" s="139" t="s">
        <v>3520</v>
      </c>
      <c r="B351358" s="139" t="s">
        <v>3521</v>
      </c>
    </row>
    <row r="351359" spans="1:2" x14ac:dyDescent="0.25">
      <c r="A351359" s="139" t="s">
        <v>3522</v>
      </c>
      <c r="B351359" s="139" t="s">
        <v>3523</v>
      </c>
    </row>
    <row r="351360" spans="1:2" x14ac:dyDescent="0.25">
      <c r="A351360" s="139" t="s">
        <v>3524</v>
      </c>
      <c r="B351360" s="139" t="s">
        <v>3525</v>
      </c>
    </row>
    <row r="351361" spans="1:2" x14ac:dyDescent="0.25">
      <c r="A351361" s="139" t="s">
        <v>3526</v>
      </c>
      <c r="B351361" s="139" t="s">
        <v>3527</v>
      </c>
    </row>
    <row r="351362" spans="1:2" x14ac:dyDescent="0.25">
      <c r="A351362" s="139" t="s">
        <v>3528</v>
      </c>
      <c r="B351362" s="139" t="s">
        <v>3529</v>
      </c>
    </row>
    <row r="351363" spans="1:2" x14ac:dyDescent="0.25">
      <c r="A351363" s="139" t="s">
        <v>3530</v>
      </c>
      <c r="B351363" s="139" t="s">
        <v>3531</v>
      </c>
    </row>
    <row r="351364" spans="1:2" x14ac:dyDescent="0.25">
      <c r="A351364" s="139" t="s">
        <v>3532</v>
      </c>
      <c r="B351364" s="139" t="s">
        <v>3533</v>
      </c>
    </row>
    <row r="351365" spans="1:2" x14ac:dyDescent="0.25">
      <c r="A351365" s="139" t="s">
        <v>3534</v>
      </c>
      <c r="B351365" s="139" t="s">
        <v>3535</v>
      </c>
    </row>
    <row r="351366" spans="1:2" x14ac:dyDescent="0.25">
      <c r="A351366" s="139" t="s">
        <v>3536</v>
      </c>
      <c r="B351366" s="139" t="s">
        <v>3537</v>
      </c>
    </row>
    <row r="351367" spans="1:2" x14ac:dyDescent="0.25">
      <c r="A351367" s="139" t="s">
        <v>3538</v>
      </c>
      <c r="B351367" s="139" t="s">
        <v>3539</v>
      </c>
    </row>
    <row r="351368" spans="1:2" x14ac:dyDescent="0.25">
      <c r="A351368" s="139" t="s">
        <v>3540</v>
      </c>
      <c r="B351368" s="139" t="s">
        <v>3541</v>
      </c>
    </row>
    <row r="351369" spans="1:2" x14ac:dyDescent="0.25">
      <c r="A351369" s="139" t="s">
        <v>3542</v>
      </c>
      <c r="B351369" s="139" t="s">
        <v>3543</v>
      </c>
    </row>
    <row r="351370" spans="1:2" x14ac:dyDescent="0.25">
      <c r="A351370" s="139" t="s">
        <v>3544</v>
      </c>
      <c r="B351370" s="139" t="s">
        <v>3545</v>
      </c>
    </row>
    <row r="351371" spans="1:2" x14ac:dyDescent="0.25">
      <c r="A351371" s="139" t="s">
        <v>3546</v>
      </c>
      <c r="B351371" s="139" t="s">
        <v>3547</v>
      </c>
    </row>
    <row r="351372" spans="1:2" x14ac:dyDescent="0.25">
      <c r="A351372" s="139" t="s">
        <v>3548</v>
      </c>
      <c r="B351372" s="139" t="s">
        <v>3549</v>
      </c>
    </row>
    <row r="351373" spans="1:2" x14ac:dyDescent="0.25">
      <c r="A351373" s="139" t="s">
        <v>3550</v>
      </c>
      <c r="B351373" s="139" t="s">
        <v>3551</v>
      </c>
    </row>
    <row r="351374" spans="1:2" x14ac:dyDescent="0.25">
      <c r="A351374" s="139" t="s">
        <v>3552</v>
      </c>
      <c r="B351374" s="139" t="s">
        <v>3553</v>
      </c>
    </row>
    <row r="351375" spans="1:2" x14ac:dyDescent="0.25">
      <c r="A351375" s="139" t="s">
        <v>3554</v>
      </c>
      <c r="B351375" s="139" t="s">
        <v>3555</v>
      </c>
    </row>
    <row r="351376" spans="1:2" x14ac:dyDescent="0.25">
      <c r="A351376" s="139" t="s">
        <v>3556</v>
      </c>
      <c r="B351376" s="139" t="s">
        <v>3557</v>
      </c>
    </row>
    <row r="351377" spans="1:2" x14ac:dyDescent="0.25">
      <c r="A351377" s="139" t="s">
        <v>3558</v>
      </c>
      <c r="B351377" s="139" t="s">
        <v>3559</v>
      </c>
    </row>
    <row r="351378" spans="1:2" x14ac:dyDescent="0.25">
      <c r="A351378" s="139" t="s">
        <v>3560</v>
      </c>
      <c r="B351378" s="139" t="s">
        <v>3561</v>
      </c>
    </row>
    <row r="351379" spans="1:2" x14ac:dyDescent="0.25">
      <c r="A351379" s="139" t="s">
        <v>3562</v>
      </c>
      <c r="B351379" s="139" t="s">
        <v>3563</v>
      </c>
    </row>
    <row r="351380" spans="1:2" x14ac:dyDescent="0.25">
      <c r="A351380" s="139" t="s">
        <v>3564</v>
      </c>
      <c r="B351380" s="139" t="s">
        <v>3565</v>
      </c>
    </row>
    <row r="351381" spans="1:2" x14ac:dyDescent="0.25">
      <c r="A351381" s="139" t="s">
        <v>3566</v>
      </c>
      <c r="B351381" s="139" t="s">
        <v>3567</v>
      </c>
    </row>
    <row r="351382" spans="1:2" x14ac:dyDescent="0.25">
      <c r="A351382" s="139" t="s">
        <v>3568</v>
      </c>
      <c r="B351382" s="139" t="s">
        <v>3569</v>
      </c>
    </row>
    <row r="351383" spans="1:2" x14ac:dyDescent="0.25">
      <c r="A351383" s="139" t="s">
        <v>3570</v>
      </c>
      <c r="B351383" s="139" t="s">
        <v>3571</v>
      </c>
    </row>
    <row r="351384" spans="1:2" x14ac:dyDescent="0.25">
      <c r="A351384" s="139" t="s">
        <v>3572</v>
      </c>
      <c r="B351384" s="139" t="s">
        <v>3573</v>
      </c>
    </row>
    <row r="351385" spans="1:2" x14ac:dyDescent="0.25">
      <c r="A351385" s="139" t="s">
        <v>3574</v>
      </c>
      <c r="B351385" s="139" t="s">
        <v>3575</v>
      </c>
    </row>
    <row r="351386" spans="1:2" x14ac:dyDescent="0.25">
      <c r="A351386" s="139" t="s">
        <v>3576</v>
      </c>
      <c r="B351386" s="139" t="s">
        <v>3577</v>
      </c>
    </row>
    <row r="351387" spans="1:2" x14ac:dyDescent="0.25">
      <c r="A351387" s="139" t="s">
        <v>3578</v>
      </c>
      <c r="B351387" s="139" t="s">
        <v>3579</v>
      </c>
    </row>
    <row r="351388" spans="1:2" x14ac:dyDescent="0.25">
      <c r="A351388" s="139" t="s">
        <v>3580</v>
      </c>
      <c r="B351388" s="139" t="s">
        <v>3581</v>
      </c>
    </row>
    <row r="351389" spans="1:2" x14ac:dyDescent="0.25">
      <c r="A351389" s="139" t="s">
        <v>3582</v>
      </c>
      <c r="B351389" s="139" t="s">
        <v>3583</v>
      </c>
    </row>
    <row r="351390" spans="1:2" x14ac:dyDescent="0.25">
      <c r="A351390" s="139" t="s">
        <v>3584</v>
      </c>
      <c r="B351390" s="139" t="s">
        <v>3585</v>
      </c>
    </row>
    <row r="351391" spans="1:2" x14ac:dyDescent="0.25">
      <c r="A351391" s="139" t="s">
        <v>3586</v>
      </c>
      <c r="B351391" s="139" t="s">
        <v>3587</v>
      </c>
    </row>
    <row r="351392" spans="1:2" x14ac:dyDescent="0.25">
      <c r="A351392" s="139" t="s">
        <v>3588</v>
      </c>
      <c r="B351392" s="139" t="s">
        <v>3589</v>
      </c>
    </row>
    <row r="351393" spans="1:2" x14ac:dyDescent="0.25">
      <c r="A351393" s="139" t="s">
        <v>3590</v>
      </c>
      <c r="B351393" s="139" t="s">
        <v>3591</v>
      </c>
    </row>
    <row r="351394" spans="1:2" x14ac:dyDescent="0.25">
      <c r="A351394" s="139" t="s">
        <v>3592</v>
      </c>
      <c r="B351394" s="139" t="s">
        <v>3593</v>
      </c>
    </row>
    <row r="351395" spans="1:2" x14ac:dyDescent="0.25">
      <c r="A351395" s="139" t="s">
        <v>3594</v>
      </c>
      <c r="B351395" s="139" t="s">
        <v>3595</v>
      </c>
    </row>
    <row r="351396" spans="1:2" x14ac:dyDescent="0.25">
      <c r="A351396" s="139" t="s">
        <v>3596</v>
      </c>
      <c r="B351396" s="139" t="s">
        <v>3597</v>
      </c>
    </row>
    <row r="351397" spans="1:2" x14ac:dyDescent="0.25">
      <c r="A351397" s="139" t="s">
        <v>3598</v>
      </c>
      <c r="B351397" s="139" t="s">
        <v>3599</v>
      </c>
    </row>
    <row r="351398" spans="1:2" x14ac:dyDescent="0.25">
      <c r="A351398" s="139" t="s">
        <v>3600</v>
      </c>
      <c r="B351398" s="139" t="s">
        <v>3601</v>
      </c>
    </row>
    <row r="351399" spans="1:2" x14ac:dyDescent="0.25">
      <c r="A351399" s="139" t="s">
        <v>3602</v>
      </c>
      <c r="B351399" s="139" t="s">
        <v>3603</v>
      </c>
    </row>
    <row r="351400" spans="1:2" x14ac:dyDescent="0.25">
      <c r="A351400" s="139" t="s">
        <v>3604</v>
      </c>
      <c r="B351400" s="139" t="s">
        <v>3605</v>
      </c>
    </row>
    <row r="351401" spans="1:2" x14ac:dyDescent="0.25">
      <c r="A351401" s="139" t="s">
        <v>3606</v>
      </c>
      <c r="B351401" s="139" t="s">
        <v>3607</v>
      </c>
    </row>
    <row r="351402" spans="1:2" x14ac:dyDescent="0.25">
      <c r="A351402" s="139" t="s">
        <v>3608</v>
      </c>
      <c r="B351402" s="139" t="s">
        <v>3609</v>
      </c>
    </row>
    <row r="351403" spans="1:2" x14ac:dyDescent="0.25">
      <c r="A351403" s="139" t="s">
        <v>3610</v>
      </c>
      <c r="B351403" s="139" t="s">
        <v>3611</v>
      </c>
    </row>
    <row r="351404" spans="1:2" x14ac:dyDescent="0.25">
      <c r="A351404" s="139" t="s">
        <v>3612</v>
      </c>
      <c r="B351404" s="139" t="s">
        <v>3613</v>
      </c>
    </row>
    <row r="351405" spans="1:2" x14ac:dyDescent="0.25">
      <c r="A351405" s="139" t="s">
        <v>3614</v>
      </c>
      <c r="B351405" s="139" t="s">
        <v>3615</v>
      </c>
    </row>
    <row r="351406" spans="1:2" x14ac:dyDescent="0.25">
      <c r="A351406" s="139" t="s">
        <v>3616</v>
      </c>
      <c r="B351406" s="139" t="s">
        <v>3617</v>
      </c>
    </row>
    <row r="351407" spans="1:2" x14ac:dyDescent="0.25">
      <c r="A351407" s="139" t="s">
        <v>3618</v>
      </c>
      <c r="B351407" s="139" t="s">
        <v>3619</v>
      </c>
    </row>
    <row r="351408" spans="1:2" x14ac:dyDescent="0.25">
      <c r="A351408" s="139" t="s">
        <v>3620</v>
      </c>
      <c r="B351408" s="139" t="s">
        <v>3621</v>
      </c>
    </row>
    <row r="351409" spans="1:2" x14ac:dyDescent="0.25">
      <c r="A351409" s="139" t="s">
        <v>3622</v>
      </c>
      <c r="B351409" s="139" t="s">
        <v>3623</v>
      </c>
    </row>
    <row r="351410" spans="1:2" x14ac:dyDescent="0.25">
      <c r="A351410" s="139" t="s">
        <v>3624</v>
      </c>
      <c r="B351410" s="139" t="s">
        <v>3625</v>
      </c>
    </row>
    <row r="351411" spans="1:2" x14ac:dyDescent="0.25">
      <c r="A351411" s="139" t="s">
        <v>3626</v>
      </c>
      <c r="B351411" s="139" t="s">
        <v>3627</v>
      </c>
    </row>
    <row r="351412" spans="1:2" x14ac:dyDescent="0.25">
      <c r="A351412" s="139" t="s">
        <v>3628</v>
      </c>
      <c r="B351412" s="139" t="s">
        <v>3629</v>
      </c>
    </row>
    <row r="351413" spans="1:2" x14ac:dyDescent="0.25">
      <c r="A351413" s="139" t="s">
        <v>3630</v>
      </c>
      <c r="B351413" s="139" t="s">
        <v>3631</v>
      </c>
    </row>
    <row r="351414" spans="1:2" x14ac:dyDescent="0.25">
      <c r="A351414" s="139" t="s">
        <v>3632</v>
      </c>
      <c r="B351414" s="139" t="s">
        <v>3633</v>
      </c>
    </row>
    <row r="351415" spans="1:2" x14ac:dyDescent="0.25">
      <c r="A351415" s="139" t="s">
        <v>3634</v>
      </c>
      <c r="B351415" s="139" t="s">
        <v>3635</v>
      </c>
    </row>
    <row r="351416" spans="1:2" x14ac:dyDescent="0.25">
      <c r="A351416" s="139" t="s">
        <v>3636</v>
      </c>
      <c r="B351416" s="139" t="s">
        <v>3637</v>
      </c>
    </row>
    <row r="351417" spans="1:2" x14ac:dyDescent="0.25">
      <c r="A351417" s="139" t="s">
        <v>3638</v>
      </c>
      <c r="B351417" s="139" t="s">
        <v>3639</v>
      </c>
    </row>
    <row r="351418" spans="1:2" x14ac:dyDescent="0.25">
      <c r="A351418" s="139" t="s">
        <v>3640</v>
      </c>
      <c r="B351418" s="139" t="s">
        <v>3641</v>
      </c>
    </row>
    <row r="351419" spans="1:2" x14ac:dyDescent="0.25">
      <c r="A351419" s="139" t="s">
        <v>3642</v>
      </c>
      <c r="B351419" s="139" t="s">
        <v>3643</v>
      </c>
    </row>
    <row r="351420" spans="1:2" x14ac:dyDescent="0.25">
      <c r="A351420" s="139" t="s">
        <v>3644</v>
      </c>
      <c r="B351420" s="139" t="s">
        <v>3645</v>
      </c>
    </row>
    <row r="351421" spans="1:2" x14ac:dyDescent="0.25">
      <c r="A351421" s="139" t="s">
        <v>3646</v>
      </c>
      <c r="B351421" s="139" t="s">
        <v>3647</v>
      </c>
    </row>
    <row r="351422" spans="1:2" x14ac:dyDescent="0.25">
      <c r="A351422" s="139" t="s">
        <v>3648</v>
      </c>
      <c r="B351422" s="139" t="s">
        <v>3649</v>
      </c>
    </row>
    <row r="351423" spans="1:2" x14ac:dyDescent="0.25">
      <c r="A351423" s="139" t="s">
        <v>3650</v>
      </c>
      <c r="B351423" s="139" t="s">
        <v>3651</v>
      </c>
    </row>
    <row r="351424" spans="1:2" x14ac:dyDescent="0.25">
      <c r="A351424" s="139" t="s">
        <v>3652</v>
      </c>
      <c r="B351424" s="139" t="s">
        <v>3653</v>
      </c>
    </row>
    <row r="351425" spans="1:2" x14ac:dyDescent="0.25">
      <c r="A351425" s="139" t="s">
        <v>3654</v>
      </c>
      <c r="B351425" s="139" t="s">
        <v>3655</v>
      </c>
    </row>
    <row r="351426" spans="1:2" x14ac:dyDescent="0.25">
      <c r="A351426" s="139" t="s">
        <v>3656</v>
      </c>
      <c r="B351426" s="139" t="s">
        <v>3657</v>
      </c>
    </row>
    <row r="351427" spans="1:2" x14ac:dyDescent="0.25">
      <c r="A351427" s="139" t="s">
        <v>3658</v>
      </c>
      <c r="B351427" s="139" t="s">
        <v>3659</v>
      </c>
    </row>
    <row r="351428" spans="1:2" x14ac:dyDescent="0.25">
      <c r="A351428" s="139" t="s">
        <v>3660</v>
      </c>
      <c r="B351428" s="139" t="s">
        <v>3661</v>
      </c>
    </row>
    <row r="351429" spans="1:2" x14ac:dyDescent="0.25">
      <c r="A351429" s="139" t="s">
        <v>3662</v>
      </c>
      <c r="B351429" s="139" t="s">
        <v>3663</v>
      </c>
    </row>
    <row r="351430" spans="1:2" x14ac:dyDescent="0.25">
      <c r="A351430" s="139" t="s">
        <v>3664</v>
      </c>
      <c r="B351430" s="139" t="s">
        <v>3665</v>
      </c>
    </row>
    <row r="351431" spans="1:2" x14ac:dyDescent="0.25">
      <c r="A351431" s="139" t="s">
        <v>3666</v>
      </c>
      <c r="B351431" s="139" t="s">
        <v>3667</v>
      </c>
    </row>
    <row r="351432" spans="1:2" x14ac:dyDescent="0.25">
      <c r="A351432" s="139" t="s">
        <v>3668</v>
      </c>
      <c r="B351432" s="139" t="s">
        <v>3669</v>
      </c>
    </row>
    <row r="351433" spans="1:2" x14ac:dyDescent="0.25">
      <c r="A351433" s="139" t="s">
        <v>3670</v>
      </c>
      <c r="B351433" s="139" t="s">
        <v>3671</v>
      </c>
    </row>
    <row r="351434" spans="1:2" x14ac:dyDescent="0.25">
      <c r="A351434" s="139" t="s">
        <v>3672</v>
      </c>
      <c r="B351434" s="139" t="s">
        <v>3673</v>
      </c>
    </row>
    <row r="351435" spans="1:2" x14ac:dyDescent="0.25">
      <c r="A351435" s="139" t="s">
        <v>3674</v>
      </c>
      <c r="B351435" s="139" t="s">
        <v>3675</v>
      </c>
    </row>
    <row r="351436" spans="1:2" x14ac:dyDescent="0.25">
      <c r="A351436" s="139" t="s">
        <v>3676</v>
      </c>
      <c r="B351436" s="139" t="s">
        <v>3677</v>
      </c>
    </row>
    <row r="351437" spans="1:2" x14ac:dyDescent="0.25">
      <c r="A351437" s="139" t="s">
        <v>3678</v>
      </c>
      <c r="B351437" s="139" t="s">
        <v>3679</v>
      </c>
    </row>
    <row r="351438" spans="1:2" x14ac:dyDescent="0.25">
      <c r="A351438" s="139" t="s">
        <v>3680</v>
      </c>
      <c r="B351438" s="139" t="s">
        <v>3681</v>
      </c>
    </row>
    <row r="351439" spans="1:2" x14ac:dyDescent="0.25">
      <c r="A351439" s="139" t="s">
        <v>3682</v>
      </c>
      <c r="B351439" s="139" t="s">
        <v>3683</v>
      </c>
    </row>
    <row r="351440" spans="1:2" x14ac:dyDescent="0.25">
      <c r="A351440" s="139" t="s">
        <v>3684</v>
      </c>
      <c r="B351440" s="139" t="s">
        <v>3685</v>
      </c>
    </row>
    <row r="351441" spans="1:2" x14ac:dyDescent="0.25">
      <c r="A351441" s="139" t="s">
        <v>3686</v>
      </c>
      <c r="B351441" s="139" t="s">
        <v>3687</v>
      </c>
    </row>
    <row r="351442" spans="1:2" x14ac:dyDescent="0.25">
      <c r="A351442" s="139" t="s">
        <v>3688</v>
      </c>
      <c r="B351442" s="139" t="s">
        <v>3689</v>
      </c>
    </row>
    <row r="351443" spans="1:2" x14ac:dyDescent="0.25">
      <c r="A351443" s="139" t="s">
        <v>3690</v>
      </c>
      <c r="B351443" s="139" t="s">
        <v>3691</v>
      </c>
    </row>
    <row r="351444" spans="1:2" x14ac:dyDescent="0.25">
      <c r="A351444" s="139" t="s">
        <v>3692</v>
      </c>
      <c r="B351444" s="139" t="s">
        <v>3693</v>
      </c>
    </row>
    <row r="351445" spans="1:2" x14ac:dyDescent="0.25">
      <c r="A351445" s="139" t="s">
        <v>3694</v>
      </c>
      <c r="B351445" s="139" t="s">
        <v>3695</v>
      </c>
    </row>
    <row r="351446" spans="1:2" x14ac:dyDescent="0.25">
      <c r="A351446" s="139" t="s">
        <v>3696</v>
      </c>
      <c r="B351446" s="139" t="s">
        <v>3697</v>
      </c>
    </row>
    <row r="351447" spans="1:2" x14ac:dyDescent="0.25">
      <c r="A351447" s="139" t="s">
        <v>3698</v>
      </c>
      <c r="B351447" s="139" t="s">
        <v>3699</v>
      </c>
    </row>
    <row r="351448" spans="1:2" x14ac:dyDescent="0.25">
      <c r="A351448" s="139" t="s">
        <v>3700</v>
      </c>
      <c r="B351448" s="139" t="s">
        <v>3701</v>
      </c>
    </row>
    <row r="351449" spans="1:2" x14ac:dyDescent="0.25">
      <c r="A351449" s="139" t="s">
        <v>3702</v>
      </c>
      <c r="B351449" s="139" t="s">
        <v>3703</v>
      </c>
    </row>
    <row r="351450" spans="1:2" x14ac:dyDescent="0.25">
      <c r="A351450" s="139" t="s">
        <v>3704</v>
      </c>
      <c r="B351450" s="139" t="s">
        <v>3705</v>
      </c>
    </row>
    <row r="351451" spans="1:2" x14ac:dyDescent="0.25">
      <c r="A351451" s="139" t="s">
        <v>3706</v>
      </c>
      <c r="B351451" s="139" t="s">
        <v>3707</v>
      </c>
    </row>
    <row r="351452" spans="1:2" x14ac:dyDescent="0.25">
      <c r="A351452" s="139" t="s">
        <v>3708</v>
      </c>
      <c r="B351452" s="139" t="s">
        <v>3709</v>
      </c>
    </row>
    <row r="351453" spans="1:2" x14ac:dyDescent="0.25">
      <c r="A351453" s="139" t="s">
        <v>3710</v>
      </c>
      <c r="B351453" s="139" t="s">
        <v>3711</v>
      </c>
    </row>
    <row r="351454" spans="1:2" x14ac:dyDescent="0.25">
      <c r="A351454" s="139" t="s">
        <v>3712</v>
      </c>
      <c r="B351454" s="139" t="s">
        <v>3713</v>
      </c>
    </row>
    <row r="351455" spans="1:2" x14ac:dyDescent="0.25">
      <c r="A351455" s="139" t="s">
        <v>3714</v>
      </c>
      <c r="B351455" s="139" t="s">
        <v>3715</v>
      </c>
    </row>
    <row r="351456" spans="1:2" x14ac:dyDescent="0.25">
      <c r="A351456" s="139" t="s">
        <v>3716</v>
      </c>
      <c r="B351456" s="139" t="s">
        <v>3717</v>
      </c>
    </row>
    <row r="351457" spans="1:2" x14ac:dyDescent="0.25">
      <c r="A351457" s="139" t="s">
        <v>3718</v>
      </c>
      <c r="B351457" s="139" t="s">
        <v>3719</v>
      </c>
    </row>
    <row r="351458" spans="1:2" x14ac:dyDescent="0.25">
      <c r="A351458" s="139" t="s">
        <v>3720</v>
      </c>
      <c r="B351458" s="139" t="s">
        <v>3721</v>
      </c>
    </row>
    <row r="351459" spans="1:2" x14ac:dyDescent="0.25">
      <c r="A351459" s="139" t="s">
        <v>3722</v>
      </c>
      <c r="B351459" s="139" t="s">
        <v>3723</v>
      </c>
    </row>
    <row r="351460" spans="1:2" x14ac:dyDescent="0.25">
      <c r="A351460" s="139" t="s">
        <v>3724</v>
      </c>
      <c r="B351460" s="139" t="s">
        <v>3725</v>
      </c>
    </row>
    <row r="351461" spans="1:2" x14ac:dyDescent="0.25">
      <c r="A351461" s="139" t="s">
        <v>3726</v>
      </c>
      <c r="B351461" s="139" t="s">
        <v>3727</v>
      </c>
    </row>
    <row r="351462" spans="1:2" x14ac:dyDescent="0.25">
      <c r="A351462" s="139" t="s">
        <v>3728</v>
      </c>
      <c r="B351462" s="139" t="s">
        <v>3729</v>
      </c>
    </row>
    <row r="351463" spans="1:2" x14ac:dyDescent="0.25">
      <c r="A351463" s="139" t="s">
        <v>3730</v>
      </c>
      <c r="B351463" s="139" t="s">
        <v>3731</v>
      </c>
    </row>
    <row r="351464" spans="1:2" x14ac:dyDescent="0.25">
      <c r="A351464" s="139" t="s">
        <v>3732</v>
      </c>
      <c r="B351464" s="139" t="s">
        <v>3733</v>
      </c>
    </row>
    <row r="351465" spans="1:2" x14ac:dyDescent="0.25">
      <c r="A351465" s="139" t="s">
        <v>3734</v>
      </c>
      <c r="B351465" s="139" t="s">
        <v>3735</v>
      </c>
    </row>
    <row r="351466" spans="1:2" x14ac:dyDescent="0.25">
      <c r="A351466" s="139" t="s">
        <v>3736</v>
      </c>
      <c r="B351466" s="139" t="s">
        <v>3737</v>
      </c>
    </row>
    <row r="351467" spans="1:2" x14ac:dyDescent="0.25">
      <c r="A351467" s="139" t="s">
        <v>3738</v>
      </c>
      <c r="B351467" s="139" t="s">
        <v>3739</v>
      </c>
    </row>
    <row r="351468" spans="1:2" x14ac:dyDescent="0.25">
      <c r="A351468" s="139" t="s">
        <v>3740</v>
      </c>
      <c r="B351468" s="139" t="s">
        <v>3741</v>
      </c>
    </row>
    <row r="351469" spans="1:2" x14ac:dyDescent="0.25">
      <c r="A351469" s="139" t="s">
        <v>3742</v>
      </c>
      <c r="B351469" s="139" t="s">
        <v>3743</v>
      </c>
    </row>
    <row r="351470" spans="1:2" x14ac:dyDescent="0.25">
      <c r="A351470" s="139" t="s">
        <v>3744</v>
      </c>
      <c r="B351470" s="139" t="s">
        <v>3745</v>
      </c>
    </row>
    <row r="351471" spans="1:2" x14ac:dyDescent="0.25">
      <c r="A351471" s="139" t="s">
        <v>3746</v>
      </c>
      <c r="B351471" s="139" t="s">
        <v>3747</v>
      </c>
    </row>
    <row r="351472" spans="1:2" x14ac:dyDescent="0.25">
      <c r="A351472" s="139" t="s">
        <v>3748</v>
      </c>
      <c r="B351472" s="139" t="s">
        <v>3749</v>
      </c>
    </row>
    <row r="351473" spans="1:2" x14ac:dyDescent="0.25">
      <c r="A351473" s="139" t="s">
        <v>3750</v>
      </c>
      <c r="B351473" s="139" t="s">
        <v>3751</v>
      </c>
    </row>
    <row r="351474" spans="1:2" x14ac:dyDescent="0.25">
      <c r="A351474" s="139" t="s">
        <v>3752</v>
      </c>
      <c r="B351474" s="139" t="s">
        <v>3753</v>
      </c>
    </row>
    <row r="351475" spans="1:2" x14ac:dyDescent="0.25">
      <c r="A351475" s="139" t="s">
        <v>3754</v>
      </c>
      <c r="B351475" s="139" t="s">
        <v>3755</v>
      </c>
    </row>
    <row r="351476" spans="1:2" x14ac:dyDescent="0.25">
      <c r="A351476" s="139" t="s">
        <v>3756</v>
      </c>
      <c r="B351476" s="139" t="s">
        <v>3757</v>
      </c>
    </row>
    <row r="351477" spans="1:2" x14ac:dyDescent="0.25">
      <c r="A351477" s="139" t="s">
        <v>3758</v>
      </c>
      <c r="B351477" s="139" t="s">
        <v>3759</v>
      </c>
    </row>
    <row r="351478" spans="1:2" x14ac:dyDescent="0.25">
      <c r="A351478" s="139" t="s">
        <v>3760</v>
      </c>
      <c r="B351478" s="139" t="s">
        <v>3761</v>
      </c>
    </row>
    <row r="351479" spans="1:2" x14ac:dyDescent="0.25">
      <c r="A351479" s="139" t="s">
        <v>3762</v>
      </c>
      <c r="B351479" s="139" t="s">
        <v>3763</v>
      </c>
    </row>
    <row r="351480" spans="1:2" x14ac:dyDescent="0.25">
      <c r="A351480" s="139" t="s">
        <v>3764</v>
      </c>
      <c r="B351480" s="139" t="s">
        <v>3765</v>
      </c>
    </row>
    <row r="351481" spans="1:2" x14ac:dyDescent="0.25">
      <c r="A351481" s="139" t="s">
        <v>3766</v>
      </c>
      <c r="B351481" s="139" t="s">
        <v>3767</v>
      </c>
    </row>
    <row r="351482" spans="1:2" x14ac:dyDescent="0.25">
      <c r="A351482" s="139" t="s">
        <v>3768</v>
      </c>
      <c r="B351482" s="139" t="s">
        <v>3769</v>
      </c>
    </row>
    <row r="351483" spans="1:2" x14ac:dyDescent="0.25">
      <c r="A351483" s="139" t="s">
        <v>3770</v>
      </c>
      <c r="B351483" s="139" t="s">
        <v>3771</v>
      </c>
    </row>
    <row r="351484" spans="1:2" x14ac:dyDescent="0.25">
      <c r="A351484" s="139" t="s">
        <v>3772</v>
      </c>
      <c r="B351484" s="139" t="s">
        <v>3773</v>
      </c>
    </row>
    <row r="351485" spans="1:2" x14ac:dyDescent="0.25">
      <c r="A351485" s="139" t="s">
        <v>3774</v>
      </c>
      <c r="B351485" s="139" t="s">
        <v>3775</v>
      </c>
    </row>
    <row r="351486" spans="1:2" x14ac:dyDescent="0.25">
      <c r="A351486" s="139" t="s">
        <v>3776</v>
      </c>
      <c r="B351486" s="139" t="s">
        <v>3777</v>
      </c>
    </row>
    <row r="351487" spans="1:2" x14ac:dyDescent="0.25">
      <c r="A351487" s="139" t="s">
        <v>3778</v>
      </c>
      <c r="B351487" s="139" t="s">
        <v>3779</v>
      </c>
    </row>
    <row r="351488" spans="1:2" x14ac:dyDescent="0.25">
      <c r="A351488" s="139" t="s">
        <v>3780</v>
      </c>
      <c r="B351488" s="139" t="s">
        <v>3781</v>
      </c>
    </row>
    <row r="351489" spans="1:2" x14ac:dyDescent="0.25">
      <c r="A351489" s="139" t="s">
        <v>3782</v>
      </c>
      <c r="B351489" s="139" t="s">
        <v>3783</v>
      </c>
    </row>
    <row r="351490" spans="1:2" x14ac:dyDescent="0.25">
      <c r="A351490" s="139" t="s">
        <v>3784</v>
      </c>
      <c r="B351490" s="139" t="s">
        <v>3785</v>
      </c>
    </row>
    <row r="351491" spans="1:2" x14ac:dyDescent="0.25">
      <c r="A351491" s="139" t="s">
        <v>3786</v>
      </c>
      <c r="B351491" s="139" t="s">
        <v>3787</v>
      </c>
    </row>
    <row r="351492" spans="1:2" x14ac:dyDescent="0.25">
      <c r="A351492" s="139" t="s">
        <v>3788</v>
      </c>
      <c r="B351492" s="139" t="s">
        <v>3789</v>
      </c>
    </row>
    <row r="351493" spans="1:2" x14ac:dyDescent="0.25">
      <c r="A351493" s="139" t="s">
        <v>3790</v>
      </c>
      <c r="B351493" s="139" t="s">
        <v>3791</v>
      </c>
    </row>
    <row r="351494" spans="1:2" x14ac:dyDescent="0.25">
      <c r="A351494" s="139" t="s">
        <v>3792</v>
      </c>
      <c r="B351494" s="139" t="s">
        <v>3793</v>
      </c>
    </row>
    <row r="351495" spans="1:2" x14ac:dyDescent="0.25">
      <c r="A351495" s="139" t="s">
        <v>3794</v>
      </c>
      <c r="B351495" s="139" t="s">
        <v>3795</v>
      </c>
    </row>
    <row r="351496" spans="1:2" x14ac:dyDescent="0.25">
      <c r="A351496" s="139" t="s">
        <v>3796</v>
      </c>
      <c r="B351496" s="139" t="s">
        <v>3797</v>
      </c>
    </row>
    <row r="351497" spans="1:2" x14ac:dyDescent="0.25">
      <c r="A351497" s="139" t="s">
        <v>3798</v>
      </c>
      <c r="B351497" s="139" t="s">
        <v>3799</v>
      </c>
    </row>
    <row r="351498" spans="1:2" x14ac:dyDescent="0.25">
      <c r="A351498" s="139" t="s">
        <v>3800</v>
      </c>
      <c r="B351498" s="139" t="s">
        <v>3801</v>
      </c>
    </row>
    <row r="351499" spans="1:2" x14ac:dyDescent="0.25">
      <c r="A351499" s="139" t="s">
        <v>3802</v>
      </c>
      <c r="B351499" s="139" t="s">
        <v>3803</v>
      </c>
    </row>
    <row r="351500" spans="1:2" x14ac:dyDescent="0.25">
      <c r="A351500" s="139" t="s">
        <v>3804</v>
      </c>
      <c r="B351500" s="139" t="s">
        <v>3805</v>
      </c>
    </row>
    <row r="351501" spans="1:2" x14ac:dyDescent="0.25">
      <c r="A351501" s="139" t="s">
        <v>3806</v>
      </c>
      <c r="B351501" s="139" t="s">
        <v>3807</v>
      </c>
    </row>
    <row r="351502" spans="1:2" x14ac:dyDescent="0.25">
      <c r="A351502" s="139" t="s">
        <v>3808</v>
      </c>
      <c r="B351502" s="139" t="s">
        <v>3809</v>
      </c>
    </row>
    <row r="351503" spans="1:2" x14ac:dyDescent="0.25">
      <c r="A351503" s="139" t="s">
        <v>3810</v>
      </c>
      <c r="B351503" s="139" t="s">
        <v>3811</v>
      </c>
    </row>
    <row r="351504" spans="1:2" x14ac:dyDescent="0.25">
      <c r="A351504" s="139" t="s">
        <v>3812</v>
      </c>
      <c r="B351504" s="139" t="s">
        <v>3813</v>
      </c>
    </row>
    <row r="351505" spans="1:2" x14ac:dyDescent="0.25">
      <c r="A351505" s="139" t="s">
        <v>3814</v>
      </c>
      <c r="B351505" s="139" t="s">
        <v>3815</v>
      </c>
    </row>
    <row r="351506" spans="1:2" x14ac:dyDescent="0.25">
      <c r="A351506" s="139" t="s">
        <v>3816</v>
      </c>
      <c r="B351506" s="139" t="s">
        <v>3817</v>
      </c>
    </row>
    <row r="351507" spans="1:2" x14ac:dyDescent="0.25">
      <c r="A351507" s="139" t="s">
        <v>3818</v>
      </c>
      <c r="B351507" s="139" t="s">
        <v>3819</v>
      </c>
    </row>
    <row r="351508" spans="1:2" x14ac:dyDescent="0.25">
      <c r="A351508" s="139" t="s">
        <v>3820</v>
      </c>
      <c r="B351508" s="139" t="s">
        <v>3821</v>
      </c>
    </row>
    <row r="351509" spans="1:2" x14ac:dyDescent="0.25">
      <c r="A351509" s="139" t="s">
        <v>3822</v>
      </c>
      <c r="B351509" s="139" t="s">
        <v>3823</v>
      </c>
    </row>
    <row r="351510" spans="1:2" x14ac:dyDescent="0.25">
      <c r="A351510" s="139" t="s">
        <v>3824</v>
      </c>
      <c r="B351510" s="139" t="s">
        <v>3825</v>
      </c>
    </row>
    <row r="351511" spans="1:2" x14ac:dyDescent="0.25">
      <c r="A351511" s="139" t="s">
        <v>3826</v>
      </c>
      <c r="B351511" s="139" t="s">
        <v>3827</v>
      </c>
    </row>
    <row r="351512" spans="1:2" x14ac:dyDescent="0.25">
      <c r="A351512" s="139" t="s">
        <v>3828</v>
      </c>
      <c r="B351512" s="139" t="s">
        <v>3829</v>
      </c>
    </row>
    <row r="351513" spans="1:2" x14ac:dyDescent="0.25">
      <c r="A351513" s="139" t="s">
        <v>3830</v>
      </c>
      <c r="B351513" s="139" t="s">
        <v>3831</v>
      </c>
    </row>
    <row r="351514" spans="1:2" x14ac:dyDescent="0.25">
      <c r="A351514" s="139" t="s">
        <v>3832</v>
      </c>
      <c r="B351514" s="139" t="s">
        <v>3833</v>
      </c>
    </row>
    <row r="351515" spans="1:2" x14ac:dyDescent="0.25">
      <c r="A351515" s="139" t="s">
        <v>3834</v>
      </c>
      <c r="B351515" s="139" t="s">
        <v>3835</v>
      </c>
    </row>
    <row r="351516" spans="1:2" x14ac:dyDescent="0.25">
      <c r="A351516" s="139" t="s">
        <v>3836</v>
      </c>
      <c r="B351516" s="139" t="s">
        <v>3837</v>
      </c>
    </row>
    <row r="351517" spans="1:2" x14ac:dyDescent="0.25">
      <c r="A351517" s="139" t="s">
        <v>3838</v>
      </c>
      <c r="B351517" s="139" t="s">
        <v>3839</v>
      </c>
    </row>
    <row r="351518" spans="1:2" x14ac:dyDescent="0.25">
      <c r="A351518" s="139" t="s">
        <v>3840</v>
      </c>
      <c r="B351518" s="139" t="s">
        <v>3841</v>
      </c>
    </row>
    <row r="351519" spans="1:2" x14ac:dyDescent="0.25">
      <c r="A351519" s="139" t="s">
        <v>3842</v>
      </c>
      <c r="B351519" s="139" t="s">
        <v>3843</v>
      </c>
    </row>
    <row r="351520" spans="1:2" x14ac:dyDescent="0.25">
      <c r="A351520" s="139" t="s">
        <v>3844</v>
      </c>
      <c r="B351520" s="139" t="s">
        <v>3845</v>
      </c>
    </row>
    <row r="351521" spans="1:2" x14ac:dyDescent="0.25">
      <c r="A351521" s="139" t="s">
        <v>3846</v>
      </c>
      <c r="B351521" s="139" t="s">
        <v>3847</v>
      </c>
    </row>
    <row r="351522" spans="1:2" x14ac:dyDescent="0.25">
      <c r="A351522" s="139" t="s">
        <v>3848</v>
      </c>
      <c r="B351522" s="139" t="s">
        <v>3849</v>
      </c>
    </row>
    <row r="351523" spans="1:2" x14ac:dyDescent="0.25">
      <c r="A351523" s="139" t="s">
        <v>3850</v>
      </c>
      <c r="B351523" s="139" t="s">
        <v>3851</v>
      </c>
    </row>
    <row r="351524" spans="1:2" x14ac:dyDescent="0.25">
      <c r="A351524" s="139" t="s">
        <v>3852</v>
      </c>
      <c r="B351524" s="139" t="s">
        <v>3853</v>
      </c>
    </row>
    <row r="351525" spans="1:2" x14ac:dyDescent="0.25">
      <c r="A351525" s="139" t="s">
        <v>3854</v>
      </c>
      <c r="B351525" s="139" t="s">
        <v>3855</v>
      </c>
    </row>
    <row r="351526" spans="1:2" x14ac:dyDescent="0.25">
      <c r="A351526" s="139" t="s">
        <v>3856</v>
      </c>
      <c r="B351526" s="139" t="s">
        <v>3857</v>
      </c>
    </row>
    <row r="351527" spans="1:2" x14ac:dyDescent="0.25">
      <c r="A351527" s="139" t="s">
        <v>3858</v>
      </c>
      <c r="B351527" s="139" t="s">
        <v>3859</v>
      </c>
    </row>
    <row r="351528" spans="1:2" x14ac:dyDescent="0.25">
      <c r="A351528" s="139" t="s">
        <v>3860</v>
      </c>
      <c r="B351528" s="139" t="s">
        <v>3861</v>
      </c>
    </row>
    <row r="351529" spans="1:2" x14ac:dyDescent="0.25">
      <c r="A351529" s="139" t="s">
        <v>3862</v>
      </c>
      <c r="B351529" s="139" t="s">
        <v>3863</v>
      </c>
    </row>
    <row r="351530" spans="1:2" x14ac:dyDescent="0.25">
      <c r="A351530" s="139" t="s">
        <v>3864</v>
      </c>
      <c r="B351530" s="139" t="s">
        <v>3865</v>
      </c>
    </row>
    <row r="351531" spans="1:2" x14ac:dyDescent="0.25">
      <c r="A351531" s="139" t="s">
        <v>3866</v>
      </c>
      <c r="B351531" s="139" t="s">
        <v>3867</v>
      </c>
    </row>
    <row r="351532" spans="1:2" x14ac:dyDescent="0.25">
      <c r="A351532" s="139" t="s">
        <v>3868</v>
      </c>
      <c r="B351532" s="139" t="s">
        <v>3869</v>
      </c>
    </row>
    <row r="351533" spans="1:2" x14ac:dyDescent="0.25">
      <c r="A351533" s="139" t="s">
        <v>3870</v>
      </c>
      <c r="B351533" s="139" t="s">
        <v>3871</v>
      </c>
    </row>
    <row r="351534" spans="1:2" x14ac:dyDescent="0.25">
      <c r="A351534" s="139" t="s">
        <v>3872</v>
      </c>
      <c r="B351534" s="139" t="s">
        <v>3873</v>
      </c>
    </row>
    <row r="351535" spans="1:2" x14ac:dyDescent="0.25">
      <c r="A351535" s="139" t="s">
        <v>3874</v>
      </c>
      <c r="B351535" s="139" t="s">
        <v>3875</v>
      </c>
    </row>
    <row r="351536" spans="1:2" x14ac:dyDescent="0.25">
      <c r="A351536" s="139" t="s">
        <v>3876</v>
      </c>
      <c r="B351536" s="139" t="s">
        <v>3877</v>
      </c>
    </row>
    <row r="351537" spans="1:2" x14ac:dyDescent="0.25">
      <c r="A351537" s="139" t="s">
        <v>3878</v>
      </c>
      <c r="B351537" s="139" t="s">
        <v>3879</v>
      </c>
    </row>
    <row r="351538" spans="1:2" x14ac:dyDescent="0.25">
      <c r="A351538" s="139" t="s">
        <v>3880</v>
      </c>
      <c r="B351538" s="139" t="s">
        <v>3881</v>
      </c>
    </row>
    <row r="351539" spans="1:2" x14ac:dyDescent="0.25">
      <c r="A351539" s="139" t="s">
        <v>3882</v>
      </c>
      <c r="B351539" s="139" t="s">
        <v>3883</v>
      </c>
    </row>
    <row r="351540" spans="1:2" x14ac:dyDescent="0.25">
      <c r="A351540" s="139" t="s">
        <v>3884</v>
      </c>
      <c r="B351540" s="139" t="s">
        <v>3885</v>
      </c>
    </row>
    <row r="351541" spans="1:2" x14ac:dyDescent="0.25">
      <c r="A351541" s="139" t="s">
        <v>3886</v>
      </c>
      <c r="B351541" s="139" t="s">
        <v>3887</v>
      </c>
    </row>
    <row r="351542" spans="1:2" x14ac:dyDescent="0.25">
      <c r="A351542" s="139" t="s">
        <v>3888</v>
      </c>
      <c r="B351542" s="139" t="s">
        <v>3889</v>
      </c>
    </row>
    <row r="351543" spans="1:2" x14ac:dyDescent="0.25">
      <c r="A351543" s="139" t="s">
        <v>3890</v>
      </c>
      <c r="B351543" s="139" t="s">
        <v>3891</v>
      </c>
    </row>
    <row r="351544" spans="1:2" x14ac:dyDescent="0.25">
      <c r="A351544" s="139" t="s">
        <v>3892</v>
      </c>
      <c r="B351544" s="139" t="s">
        <v>3893</v>
      </c>
    </row>
    <row r="351545" spans="1:2" x14ac:dyDescent="0.25">
      <c r="A351545" s="139" t="s">
        <v>3894</v>
      </c>
      <c r="B351545" s="139" t="s">
        <v>3895</v>
      </c>
    </row>
    <row r="351546" spans="1:2" x14ac:dyDescent="0.25">
      <c r="A351546" s="139" t="s">
        <v>3896</v>
      </c>
      <c r="B351546" s="139" t="s">
        <v>3897</v>
      </c>
    </row>
    <row r="351547" spans="1:2" x14ac:dyDescent="0.25">
      <c r="A351547" s="139" t="s">
        <v>3898</v>
      </c>
      <c r="B351547" s="139" t="s">
        <v>3899</v>
      </c>
    </row>
    <row r="351548" spans="1:2" x14ac:dyDescent="0.25">
      <c r="A351548" s="139" t="s">
        <v>3900</v>
      </c>
      <c r="B351548" s="139" t="s">
        <v>3901</v>
      </c>
    </row>
    <row r="351549" spans="1:2" x14ac:dyDescent="0.25">
      <c r="A351549" s="139" t="s">
        <v>3902</v>
      </c>
      <c r="B351549" s="139" t="s">
        <v>3903</v>
      </c>
    </row>
    <row r="351550" spans="1:2" x14ac:dyDescent="0.25">
      <c r="A351550" s="139" t="s">
        <v>3904</v>
      </c>
      <c r="B351550" s="139" t="s">
        <v>3905</v>
      </c>
    </row>
    <row r="351551" spans="1:2" x14ac:dyDescent="0.25">
      <c r="A351551" s="139" t="s">
        <v>3906</v>
      </c>
      <c r="B351551" s="139" t="s">
        <v>3907</v>
      </c>
    </row>
    <row r="351552" spans="1:2" x14ac:dyDescent="0.25">
      <c r="A351552" s="139" t="s">
        <v>3908</v>
      </c>
      <c r="B351552" s="139" t="s">
        <v>3909</v>
      </c>
    </row>
    <row r="351553" spans="1:2" x14ac:dyDescent="0.25">
      <c r="A351553" s="139" t="s">
        <v>3910</v>
      </c>
      <c r="B351553" s="139" t="s">
        <v>3911</v>
      </c>
    </row>
    <row r="351554" spans="1:2" x14ac:dyDescent="0.25">
      <c r="A351554" s="139" t="s">
        <v>3912</v>
      </c>
      <c r="B351554" s="139" t="s">
        <v>3913</v>
      </c>
    </row>
    <row r="351555" spans="1:2" x14ac:dyDescent="0.25">
      <c r="A351555" s="139" t="s">
        <v>3914</v>
      </c>
      <c r="B351555" s="139" t="s">
        <v>3915</v>
      </c>
    </row>
    <row r="351556" spans="1:2" x14ac:dyDescent="0.25">
      <c r="A351556" s="139" t="s">
        <v>3916</v>
      </c>
      <c r="B351556" s="139" t="s">
        <v>3917</v>
      </c>
    </row>
    <row r="351557" spans="1:2" x14ac:dyDescent="0.25">
      <c r="A351557" s="139" t="s">
        <v>3918</v>
      </c>
      <c r="B351557" s="139" t="s">
        <v>3919</v>
      </c>
    </row>
    <row r="351558" spans="1:2" x14ac:dyDescent="0.25">
      <c r="A351558" s="139" t="s">
        <v>3920</v>
      </c>
      <c r="B351558" s="139" t="s">
        <v>3921</v>
      </c>
    </row>
    <row r="351559" spans="1:2" x14ac:dyDescent="0.25">
      <c r="A351559" s="139" t="s">
        <v>3922</v>
      </c>
      <c r="B351559" s="139" t="s">
        <v>3923</v>
      </c>
    </row>
    <row r="351560" spans="1:2" x14ac:dyDescent="0.25">
      <c r="A351560" s="139" t="s">
        <v>3924</v>
      </c>
      <c r="B351560" s="139" t="s">
        <v>3925</v>
      </c>
    </row>
    <row r="351561" spans="1:2" x14ac:dyDescent="0.25">
      <c r="A351561" s="139" t="s">
        <v>3926</v>
      </c>
      <c r="B351561" s="139" t="s">
        <v>3927</v>
      </c>
    </row>
    <row r="351562" spans="1:2" x14ac:dyDescent="0.25">
      <c r="A351562" s="139" t="s">
        <v>3928</v>
      </c>
      <c r="B351562" s="139" t="s">
        <v>3929</v>
      </c>
    </row>
    <row r="351563" spans="1:2" x14ac:dyDescent="0.25">
      <c r="A351563" s="139" t="s">
        <v>3930</v>
      </c>
      <c r="B351563" s="139" t="s">
        <v>3931</v>
      </c>
    </row>
    <row r="351564" spans="1:2" x14ac:dyDescent="0.25">
      <c r="A351564" s="139" t="s">
        <v>3932</v>
      </c>
      <c r="B351564" s="139" t="s">
        <v>3933</v>
      </c>
    </row>
    <row r="351565" spans="1:2" x14ac:dyDescent="0.25">
      <c r="A351565" s="139" t="s">
        <v>3934</v>
      </c>
      <c r="B351565" s="139" t="s">
        <v>3935</v>
      </c>
    </row>
    <row r="351566" spans="1:2" x14ac:dyDescent="0.25">
      <c r="A351566" s="139" t="s">
        <v>3936</v>
      </c>
      <c r="B351566" s="139" t="s">
        <v>3937</v>
      </c>
    </row>
    <row r="351567" spans="1:2" x14ac:dyDescent="0.25">
      <c r="B351567" s="139" t="s">
        <v>3938</v>
      </c>
    </row>
    <row r="351568" spans="1:2" x14ac:dyDescent="0.25">
      <c r="B351568" s="139" t="s">
        <v>3939</v>
      </c>
    </row>
    <row r="351569" spans="2:2" x14ac:dyDescent="0.25">
      <c r="B351569" s="139" t="s">
        <v>3940</v>
      </c>
    </row>
    <row r="351570" spans="2:2" x14ac:dyDescent="0.25">
      <c r="B351570" s="139" t="s">
        <v>3941</v>
      </c>
    </row>
    <row r="351571" spans="2:2" x14ac:dyDescent="0.25">
      <c r="B351571" s="139" t="s">
        <v>3942</v>
      </c>
    </row>
    <row r="351572" spans="2:2" x14ac:dyDescent="0.25">
      <c r="B351572" s="139" t="s">
        <v>3943</v>
      </c>
    </row>
    <row r="351573" spans="2:2" x14ac:dyDescent="0.25">
      <c r="B351573" s="139" t="s">
        <v>3944</v>
      </c>
    </row>
    <row r="351574" spans="2:2" x14ac:dyDescent="0.25">
      <c r="B351574" s="139" t="s">
        <v>3945</v>
      </c>
    </row>
    <row r="351575" spans="2:2" x14ac:dyDescent="0.25">
      <c r="B351575" s="139" t="s">
        <v>3946</v>
      </c>
    </row>
    <row r="351576" spans="2:2" x14ac:dyDescent="0.25">
      <c r="B351576" s="139" t="s">
        <v>3947</v>
      </c>
    </row>
    <row r="351577" spans="2:2" x14ac:dyDescent="0.25">
      <c r="B351577" s="139" t="s">
        <v>3948</v>
      </c>
    </row>
    <row r="351578" spans="2:2" x14ac:dyDescent="0.25">
      <c r="B351578" s="139" t="s">
        <v>3949</v>
      </c>
    </row>
    <row r="351579" spans="2:2" x14ac:dyDescent="0.25">
      <c r="B351579" s="139" t="s">
        <v>3950</v>
      </c>
    </row>
    <row r="351580" spans="2:2" x14ac:dyDescent="0.25">
      <c r="B351580" s="139" t="s">
        <v>3951</v>
      </c>
    </row>
    <row r="351581" spans="2:2" x14ac:dyDescent="0.25">
      <c r="B351581" s="139" t="s">
        <v>3952</v>
      </c>
    </row>
    <row r="351582" spans="2:2" x14ac:dyDescent="0.25">
      <c r="B351582" s="139" t="s">
        <v>3953</v>
      </c>
    </row>
    <row r="351583" spans="2:2" x14ac:dyDescent="0.25">
      <c r="B351583" s="139" t="s">
        <v>3954</v>
      </c>
    </row>
    <row r="351584" spans="2:2" x14ac:dyDescent="0.25">
      <c r="B351584" s="139" t="s">
        <v>3955</v>
      </c>
    </row>
    <row r="351585" spans="2:2" x14ac:dyDescent="0.25">
      <c r="B351585" s="139" t="s">
        <v>3956</v>
      </c>
    </row>
    <row r="351586" spans="2:2" x14ac:dyDescent="0.25">
      <c r="B351586" s="139" t="s">
        <v>3957</v>
      </c>
    </row>
    <row r="351587" spans="2:2" x14ac:dyDescent="0.25">
      <c r="B351587" s="139" t="s">
        <v>3958</v>
      </c>
    </row>
    <row r="351588" spans="2:2" x14ac:dyDescent="0.25">
      <c r="B351588" s="139" t="s">
        <v>3959</v>
      </c>
    </row>
    <row r="351589" spans="2:2" x14ac:dyDescent="0.25">
      <c r="B351589" s="139" t="s">
        <v>3960</v>
      </c>
    </row>
    <row r="351590" spans="2:2" x14ac:dyDescent="0.25">
      <c r="B351590" s="139" t="s">
        <v>3961</v>
      </c>
    </row>
    <row r="351591" spans="2:2" x14ac:dyDescent="0.25">
      <c r="B351591" s="139" t="s">
        <v>3962</v>
      </c>
    </row>
    <row r="351592" spans="2:2" x14ac:dyDescent="0.25">
      <c r="B351592" s="139" t="s">
        <v>3963</v>
      </c>
    </row>
    <row r="351593" spans="2:2" x14ac:dyDescent="0.25">
      <c r="B351593" s="139" t="s">
        <v>3964</v>
      </c>
    </row>
    <row r="351594" spans="2:2" x14ac:dyDescent="0.25">
      <c r="B351594" s="139" t="s">
        <v>3965</v>
      </c>
    </row>
    <row r="351595" spans="2:2" x14ac:dyDescent="0.25">
      <c r="B351595" s="139" t="s">
        <v>3966</v>
      </c>
    </row>
    <row r="351596" spans="2:2" x14ac:dyDescent="0.25">
      <c r="B351596" s="139" t="s">
        <v>3967</v>
      </c>
    </row>
    <row r="351597" spans="2:2" x14ac:dyDescent="0.25">
      <c r="B351597" s="139" t="s">
        <v>3968</v>
      </c>
    </row>
    <row r="351598" spans="2:2" x14ac:dyDescent="0.25">
      <c r="B351598" s="139" t="s">
        <v>3969</v>
      </c>
    </row>
    <row r="351599" spans="2:2" x14ac:dyDescent="0.25">
      <c r="B351599" s="139" t="s">
        <v>3970</v>
      </c>
    </row>
    <row r="351600" spans="2:2" x14ac:dyDescent="0.25">
      <c r="B351600" s="139" t="s">
        <v>3971</v>
      </c>
    </row>
    <row r="351601" spans="2:2" x14ac:dyDescent="0.25">
      <c r="B351601" s="139" t="s">
        <v>3972</v>
      </c>
    </row>
    <row r="351602" spans="2:2" x14ac:dyDescent="0.25">
      <c r="B351602" s="139" t="s">
        <v>3973</v>
      </c>
    </row>
    <row r="351603" spans="2:2" x14ac:dyDescent="0.25">
      <c r="B351603" s="139" t="s">
        <v>3974</v>
      </c>
    </row>
    <row r="351604" spans="2:2" x14ac:dyDescent="0.25">
      <c r="B351604" s="139" t="s">
        <v>3975</v>
      </c>
    </row>
    <row r="351605" spans="2:2" x14ac:dyDescent="0.25">
      <c r="B351605" s="139" t="s">
        <v>3976</v>
      </c>
    </row>
    <row r="351606" spans="2:2" x14ac:dyDescent="0.25">
      <c r="B351606" s="139" t="s">
        <v>3977</v>
      </c>
    </row>
    <row r="351607" spans="2:2" x14ac:dyDescent="0.25">
      <c r="B351607" s="139" t="s">
        <v>3978</v>
      </c>
    </row>
    <row r="351608" spans="2:2" x14ac:dyDescent="0.25">
      <c r="B351608" s="139" t="s">
        <v>3979</v>
      </c>
    </row>
    <row r="351609" spans="2:2" x14ac:dyDescent="0.25">
      <c r="B351609" s="139" t="s">
        <v>3980</v>
      </c>
    </row>
    <row r="351610" spans="2:2" x14ac:dyDescent="0.25">
      <c r="B351610" s="139" t="s">
        <v>3981</v>
      </c>
    </row>
    <row r="351611" spans="2:2" x14ac:dyDescent="0.25">
      <c r="B351611" s="139" t="s">
        <v>3982</v>
      </c>
    </row>
    <row r="351612" spans="2:2" x14ac:dyDescent="0.25">
      <c r="B351612" s="139" t="s">
        <v>3983</v>
      </c>
    </row>
    <row r="351613" spans="2:2" x14ac:dyDescent="0.25">
      <c r="B351613" s="139" t="s">
        <v>3984</v>
      </c>
    </row>
    <row r="351614" spans="2:2" x14ac:dyDescent="0.25">
      <c r="B351614" s="139" t="s">
        <v>3985</v>
      </c>
    </row>
    <row r="351615" spans="2:2" x14ac:dyDescent="0.25">
      <c r="B351615" s="139" t="s">
        <v>3986</v>
      </c>
    </row>
    <row r="351616" spans="2:2" x14ac:dyDescent="0.25">
      <c r="B351616" s="139" t="s">
        <v>3987</v>
      </c>
    </row>
    <row r="351617" spans="2:2" x14ac:dyDescent="0.25">
      <c r="B351617" s="139" t="s">
        <v>3988</v>
      </c>
    </row>
    <row r="351618" spans="2:2" x14ac:dyDescent="0.25">
      <c r="B351618" s="139" t="s">
        <v>3989</v>
      </c>
    </row>
    <row r="351619" spans="2:2" x14ac:dyDescent="0.25">
      <c r="B351619" s="139" t="s">
        <v>3990</v>
      </c>
    </row>
    <row r="351620" spans="2:2" x14ac:dyDescent="0.25">
      <c r="B351620" s="139" t="s">
        <v>3991</v>
      </c>
    </row>
    <row r="351621" spans="2:2" x14ac:dyDescent="0.25">
      <c r="B351621" s="139" t="s">
        <v>3992</v>
      </c>
    </row>
    <row r="351622" spans="2:2" x14ac:dyDescent="0.25">
      <c r="B351622" s="139" t="s">
        <v>3993</v>
      </c>
    </row>
    <row r="351623" spans="2:2" x14ac:dyDescent="0.25">
      <c r="B351623" s="139" t="s">
        <v>3994</v>
      </c>
    </row>
    <row r="351624" spans="2:2" x14ac:dyDescent="0.25">
      <c r="B351624" s="139" t="s">
        <v>3995</v>
      </c>
    </row>
    <row r="351625" spans="2:2" x14ac:dyDescent="0.25">
      <c r="B351625" s="139" t="s">
        <v>3996</v>
      </c>
    </row>
    <row r="351626" spans="2:2" x14ac:dyDescent="0.25">
      <c r="B351626" s="139" t="s">
        <v>3997</v>
      </c>
    </row>
    <row r="351627" spans="2:2" x14ac:dyDescent="0.25">
      <c r="B351627" s="139" t="s">
        <v>3998</v>
      </c>
    </row>
    <row r="351628" spans="2:2" x14ac:dyDescent="0.25">
      <c r="B351628" s="139" t="s">
        <v>3999</v>
      </c>
    </row>
    <row r="351629" spans="2:2" x14ac:dyDescent="0.25">
      <c r="B351629" s="139" t="s">
        <v>4000</v>
      </c>
    </row>
    <row r="351630" spans="2:2" x14ac:dyDescent="0.25">
      <c r="B351630" s="139" t="s">
        <v>4001</v>
      </c>
    </row>
    <row r="351631" spans="2:2" x14ac:dyDescent="0.25">
      <c r="B351631" s="139" t="s">
        <v>4002</v>
      </c>
    </row>
    <row r="351632" spans="2:2" x14ac:dyDescent="0.25">
      <c r="B351632" s="139" t="s">
        <v>4003</v>
      </c>
    </row>
    <row r="351633" spans="2:2" x14ac:dyDescent="0.25">
      <c r="B351633" s="139" t="s">
        <v>4004</v>
      </c>
    </row>
    <row r="351634" spans="2:2" x14ac:dyDescent="0.25">
      <c r="B351634" s="139" t="s">
        <v>4005</v>
      </c>
    </row>
    <row r="351635" spans="2:2" x14ac:dyDescent="0.25">
      <c r="B351635" s="139" t="s">
        <v>4006</v>
      </c>
    </row>
    <row r="351636" spans="2:2" x14ac:dyDescent="0.25">
      <c r="B351636" s="139" t="s">
        <v>4007</v>
      </c>
    </row>
    <row r="351637" spans="2:2" x14ac:dyDescent="0.25">
      <c r="B351637" s="139" t="s">
        <v>4008</v>
      </c>
    </row>
    <row r="351638" spans="2:2" x14ac:dyDescent="0.25">
      <c r="B351638" s="139" t="s">
        <v>4009</v>
      </c>
    </row>
    <row r="351639" spans="2:2" x14ac:dyDescent="0.25">
      <c r="B351639" s="139" t="s">
        <v>4010</v>
      </c>
    </row>
    <row r="351640" spans="2:2" x14ac:dyDescent="0.25">
      <c r="B351640" s="139" t="s">
        <v>4011</v>
      </c>
    </row>
    <row r="351641" spans="2:2" x14ac:dyDescent="0.25">
      <c r="B351641" s="139" t="s">
        <v>4012</v>
      </c>
    </row>
    <row r="351642" spans="2:2" x14ac:dyDescent="0.25">
      <c r="B351642" s="139" t="s">
        <v>4013</v>
      </c>
    </row>
    <row r="351643" spans="2:2" x14ac:dyDescent="0.25">
      <c r="B351643" s="139" t="s">
        <v>4014</v>
      </c>
    </row>
    <row r="351644" spans="2:2" x14ac:dyDescent="0.25">
      <c r="B351644" s="139" t="s">
        <v>4015</v>
      </c>
    </row>
    <row r="351645" spans="2:2" x14ac:dyDescent="0.25">
      <c r="B351645" s="139" t="s">
        <v>4016</v>
      </c>
    </row>
    <row r="351646" spans="2:2" x14ac:dyDescent="0.25">
      <c r="B351646" s="139" t="s">
        <v>4017</v>
      </c>
    </row>
    <row r="351647" spans="2:2" x14ac:dyDescent="0.25">
      <c r="B351647" s="139" t="s">
        <v>4018</v>
      </c>
    </row>
    <row r="351648" spans="2:2" x14ac:dyDescent="0.25">
      <c r="B351648" s="139" t="s">
        <v>4019</v>
      </c>
    </row>
    <row r="351649" spans="2:2" x14ac:dyDescent="0.25">
      <c r="B351649" s="139" t="s">
        <v>4020</v>
      </c>
    </row>
    <row r="351650" spans="2:2" x14ac:dyDescent="0.25">
      <c r="B351650" s="139" t="s">
        <v>4021</v>
      </c>
    </row>
    <row r="351651" spans="2:2" x14ac:dyDescent="0.25">
      <c r="B351651" s="139" t="s">
        <v>4022</v>
      </c>
    </row>
    <row r="351652" spans="2:2" x14ac:dyDescent="0.25">
      <c r="B351652" s="139" t="s">
        <v>4023</v>
      </c>
    </row>
    <row r="351653" spans="2:2" x14ac:dyDescent="0.25">
      <c r="B351653" s="139" t="s">
        <v>4024</v>
      </c>
    </row>
    <row r="351654" spans="2:2" x14ac:dyDescent="0.25">
      <c r="B351654" s="139" t="s">
        <v>4025</v>
      </c>
    </row>
    <row r="351655" spans="2:2" x14ac:dyDescent="0.25">
      <c r="B351655" s="139" t="s">
        <v>4026</v>
      </c>
    </row>
    <row r="351656" spans="2:2" x14ac:dyDescent="0.25">
      <c r="B351656" s="139" t="s">
        <v>4027</v>
      </c>
    </row>
    <row r="351657" spans="2:2" x14ac:dyDescent="0.25">
      <c r="B351657" s="139" t="s">
        <v>4028</v>
      </c>
    </row>
    <row r="351658" spans="2:2" x14ac:dyDescent="0.25">
      <c r="B351658" s="139" t="s">
        <v>4029</v>
      </c>
    </row>
    <row r="351659" spans="2:2" x14ac:dyDescent="0.25">
      <c r="B351659" s="139" t="s">
        <v>4030</v>
      </c>
    </row>
    <row r="351660" spans="2:2" x14ac:dyDescent="0.25">
      <c r="B351660" s="139" t="s">
        <v>4031</v>
      </c>
    </row>
    <row r="351661" spans="2:2" x14ac:dyDescent="0.25">
      <c r="B351661" s="139" t="s">
        <v>4032</v>
      </c>
    </row>
    <row r="351662" spans="2:2" x14ac:dyDescent="0.25">
      <c r="B351662" s="139" t="s">
        <v>4033</v>
      </c>
    </row>
    <row r="351663" spans="2:2" x14ac:dyDescent="0.25">
      <c r="B351663" s="139" t="s">
        <v>4034</v>
      </c>
    </row>
    <row r="351664" spans="2:2" x14ac:dyDescent="0.25">
      <c r="B351664" s="139" t="s">
        <v>4035</v>
      </c>
    </row>
    <row r="351665" spans="2:2" x14ac:dyDescent="0.25">
      <c r="B351665" s="139" t="s">
        <v>4036</v>
      </c>
    </row>
    <row r="351666" spans="2:2" x14ac:dyDescent="0.25">
      <c r="B351666" s="139" t="s">
        <v>4037</v>
      </c>
    </row>
    <row r="351667" spans="2:2" x14ac:dyDescent="0.25">
      <c r="B351667" s="139" t="s">
        <v>4038</v>
      </c>
    </row>
    <row r="351668" spans="2:2" x14ac:dyDescent="0.25">
      <c r="B351668" s="139" t="s">
        <v>4039</v>
      </c>
    </row>
    <row r="351669" spans="2:2" x14ac:dyDescent="0.25">
      <c r="B351669" s="139" t="s">
        <v>4040</v>
      </c>
    </row>
    <row r="351670" spans="2:2" x14ac:dyDescent="0.25">
      <c r="B351670" s="139" t="s">
        <v>4041</v>
      </c>
    </row>
    <row r="351671" spans="2:2" x14ac:dyDescent="0.25">
      <c r="B351671" s="139" t="s">
        <v>4042</v>
      </c>
    </row>
    <row r="351672" spans="2:2" x14ac:dyDescent="0.25">
      <c r="B351672" s="139" t="s">
        <v>4043</v>
      </c>
    </row>
    <row r="351673" spans="2:2" x14ac:dyDescent="0.25">
      <c r="B351673" s="139" t="s">
        <v>4044</v>
      </c>
    </row>
    <row r="351674" spans="2:2" x14ac:dyDescent="0.25">
      <c r="B351674" s="139" t="s">
        <v>4045</v>
      </c>
    </row>
    <row r="351675" spans="2:2" x14ac:dyDescent="0.25">
      <c r="B351675" s="139" t="s">
        <v>4046</v>
      </c>
    </row>
    <row r="351676" spans="2:2" x14ac:dyDescent="0.25">
      <c r="B351676" s="139" t="s">
        <v>4047</v>
      </c>
    </row>
    <row r="351677" spans="2:2" x14ac:dyDescent="0.25">
      <c r="B351677" s="139" t="s">
        <v>4048</v>
      </c>
    </row>
    <row r="351678" spans="2:2" x14ac:dyDescent="0.25">
      <c r="B351678" s="139" t="s">
        <v>4049</v>
      </c>
    </row>
    <row r="351679" spans="2:2" x14ac:dyDescent="0.25">
      <c r="B351679" s="139" t="s">
        <v>4050</v>
      </c>
    </row>
    <row r="351680" spans="2:2" x14ac:dyDescent="0.25">
      <c r="B351680" s="139" t="s">
        <v>4051</v>
      </c>
    </row>
    <row r="351681" spans="2:2" x14ac:dyDescent="0.25">
      <c r="B351681" s="139" t="s">
        <v>4052</v>
      </c>
    </row>
    <row r="351682" spans="2:2" x14ac:dyDescent="0.25">
      <c r="B351682" s="139" t="s">
        <v>4053</v>
      </c>
    </row>
    <row r="351683" spans="2:2" x14ac:dyDescent="0.25">
      <c r="B351683" s="139" t="s">
        <v>4054</v>
      </c>
    </row>
    <row r="351684" spans="2:2" x14ac:dyDescent="0.25">
      <c r="B351684" s="139" t="s">
        <v>4055</v>
      </c>
    </row>
    <row r="351685" spans="2:2" x14ac:dyDescent="0.25">
      <c r="B351685" s="139" t="s">
        <v>4056</v>
      </c>
    </row>
    <row r="351686" spans="2:2" x14ac:dyDescent="0.25">
      <c r="B351686" s="139" t="s">
        <v>4057</v>
      </c>
    </row>
    <row r="351687" spans="2:2" x14ac:dyDescent="0.25">
      <c r="B351687" s="139" t="s">
        <v>4058</v>
      </c>
    </row>
    <row r="351688" spans="2:2" x14ac:dyDescent="0.25">
      <c r="B351688" s="139" t="s">
        <v>4059</v>
      </c>
    </row>
    <row r="351689" spans="2:2" x14ac:dyDescent="0.25">
      <c r="B351689" s="139" t="s">
        <v>4060</v>
      </c>
    </row>
    <row r="351690" spans="2:2" x14ac:dyDescent="0.25">
      <c r="B351690" s="139" t="s">
        <v>4061</v>
      </c>
    </row>
    <row r="351691" spans="2:2" x14ac:dyDescent="0.25">
      <c r="B351691" s="139" t="s">
        <v>4062</v>
      </c>
    </row>
    <row r="351692" spans="2:2" x14ac:dyDescent="0.25">
      <c r="B351692" s="139" t="s">
        <v>4063</v>
      </c>
    </row>
    <row r="351693" spans="2:2" x14ac:dyDescent="0.25">
      <c r="B351693" s="139" t="s">
        <v>4064</v>
      </c>
    </row>
    <row r="351694" spans="2:2" x14ac:dyDescent="0.25">
      <c r="B351694" s="139" t="s">
        <v>4065</v>
      </c>
    </row>
    <row r="351695" spans="2:2" x14ac:dyDescent="0.25">
      <c r="B351695" s="139" t="s">
        <v>4066</v>
      </c>
    </row>
    <row r="351696" spans="2:2" x14ac:dyDescent="0.25">
      <c r="B351696" s="139" t="s">
        <v>4067</v>
      </c>
    </row>
    <row r="351697" spans="2:2" x14ac:dyDescent="0.25">
      <c r="B351697" s="139" t="s">
        <v>4068</v>
      </c>
    </row>
    <row r="351698" spans="2:2" x14ac:dyDescent="0.25">
      <c r="B351698" s="139" t="s">
        <v>4069</v>
      </c>
    </row>
    <row r="351699" spans="2:2" x14ac:dyDescent="0.25">
      <c r="B351699" s="139" t="s">
        <v>4070</v>
      </c>
    </row>
    <row r="351700" spans="2:2" x14ac:dyDescent="0.25">
      <c r="B351700" s="139" t="s">
        <v>4071</v>
      </c>
    </row>
    <row r="351701" spans="2:2" x14ac:dyDescent="0.25">
      <c r="B351701" s="139" t="s">
        <v>4072</v>
      </c>
    </row>
    <row r="351702" spans="2:2" x14ac:dyDescent="0.25">
      <c r="B351702" s="139" t="s">
        <v>4073</v>
      </c>
    </row>
    <row r="351703" spans="2:2" x14ac:dyDescent="0.25">
      <c r="B351703" s="139" t="s">
        <v>4074</v>
      </c>
    </row>
    <row r="351704" spans="2:2" x14ac:dyDescent="0.25">
      <c r="B351704" s="139" t="s">
        <v>4075</v>
      </c>
    </row>
    <row r="351705" spans="2:2" x14ac:dyDescent="0.25">
      <c r="B351705" s="139" t="s">
        <v>4076</v>
      </c>
    </row>
    <row r="351706" spans="2:2" x14ac:dyDescent="0.25">
      <c r="B351706" s="139" t="s">
        <v>4077</v>
      </c>
    </row>
    <row r="351707" spans="2:2" x14ac:dyDescent="0.25">
      <c r="B351707" s="139" t="s">
        <v>4078</v>
      </c>
    </row>
    <row r="351708" spans="2:2" x14ac:dyDescent="0.25">
      <c r="B351708" s="139" t="s">
        <v>4079</v>
      </c>
    </row>
    <row r="351709" spans="2:2" x14ac:dyDescent="0.25">
      <c r="B351709" s="139" t="s">
        <v>4080</v>
      </c>
    </row>
    <row r="351710" spans="2:2" x14ac:dyDescent="0.25">
      <c r="B351710" s="139" t="s">
        <v>4081</v>
      </c>
    </row>
    <row r="351711" spans="2:2" x14ac:dyDescent="0.25">
      <c r="B351711" s="139" t="s">
        <v>4082</v>
      </c>
    </row>
    <row r="351712" spans="2:2" x14ac:dyDescent="0.25">
      <c r="B351712" s="139" t="s">
        <v>4083</v>
      </c>
    </row>
    <row r="351713" spans="2:2" x14ac:dyDescent="0.25">
      <c r="B351713" s="139" t="s">
        <v>4084</v>
      </c>
    </row>
    <row r="351714" spans="2:2" x14ac:dyDescent="0.25">
      <c r="B351714" s="139" t="s">
        <v>4085</v>
      </c>
    </row>
    <row r="351715" spans="2:2" x14ac:dyDescent="0.25">
      <c r="B351715" s="139" t="s">
        <v>4086</v>
      </c>
    </row>
    <row r="351716" spans="2:2" x14ac:dyDescent="0.25">
      <c r="B351716" s="139" t="s">
        <v>4087</v>
      </c>
    </row>
    <row r="351717" spans="2:2" x14ac:dyDescent="0.25">
      <c r="B351717" s="139" t="s">
        <v>4088</v>
      </c>
    </row>
    <row r="351718" spans="2:2" x14ac:dyDescent="0.25">
      <c r="B351718" s="139" t="s">
        <v>4089</v>
      </c>
    </row>
    <row r="351719" spans="2:2" x14ac:dyDescent="0.25">
      <c r="B351719" s="139" t="s">
        <v>4090</v>
      </c>
    </row>
    <row r="351720" spans="2:2" x14ac:dyDescent="0.25">
      <c r="B351720" s="139" t="s">
        <v>4091</v>
      </c>
    </row>
    <row r="351721" spans="2:2" x14ac:dyDescent="0.25">
      <c r="B351721" s="139" t="s">
        <v>4092</v>
      </c>
    </row>
    <row r="351722" spans="2:2" x14ac:dyDescent="0.25">
      <c r="B351722" s="139" t="s">
        <v>4093</v>
      </c>
    </row>
    <row r="351723" spans="2:2" x14ac:dyDescent="0.25">
      <c r="B351723" s="139" t="s">
        <v>4094</v>
      </c>
    </row>
    <row r="351724" spans="2:2" x14ac:dyDescent="0.25">
      <c r="B351724" s="139" t="s">
        <v>4095</v>
      </c>
    </row>
    <row r="351725" spans="2:2" x14ac:dyDescent="0.25">
      <c r="B351725" s="139" t="s">
        <v>4096</v>
      </c>
    </row>
    <row r="351726" spans="2:2" x14ac:dyDescent="0.25">
      <c r="B351726" s="139" t="s">
        <v>4097</v>
      </c>
    </row>
    <row r="351727" spans="2:2" x14ac:dyDescent="0.25">
      <c r="B351727" s="139" t="s">
        <v>4098</v>
      </c>
    </row>
    <row r="351728" spans="2:2" x14ac:dyDescent="0.25">
      <c r="B351728" s="139" t="s">
        <v>4099</v>
      </c>
    </row>
    <row r="351729" spans="2:2" x14ac:dyDescent="0.25">
      <c r="B351729" s="139" t="s">
        <v>4100</v>
      </c>
    </row>
    <row r="351730" spans="2:2" x14ac:dyDescent="0.25">
      <c r="B351730" s="139" t="s">
        <v>4101</v>
      </c>
    </row>
    <row r="351731" spans="2:2" x14ac:dyDescent="0.25">
      <c r="B351731" s="139" t="s">
        <v>4102</v>
      </c>
    </row>
    <row r="351732" spans="2:2" x14ac:dyDescent="0.25">
      <c r="B351732" s="139" t="s">
        <v>4103</v>
      </c>
    </row>
    <row r="351733" spans="2:2" x14ac:dyDescent="0.25">
      <c r="B351733" s="139" t="s">
        <v>4104</v>
      </c>
    </row>
    <row r="351734" spans="2:2" x14ac:dyDescent="0.25">
      <c r="B351734" s="139" t="s">
        <v>4105</v>
      </c>
    </row>
    <row r="351735" spans="2:2" x14ac:dyDescent="0.25">
      <c r="B351735" s="139" t="s">
        <v>4106</v>
      </c>
    </row>
    <row r="351736" spans="2:2" x14ac:dyDescent="0.25">
      <c r="B351736" s="139" t="s">
        <v>4107</v>
      </c>
    </row>
    <row r="351737" spans="2:2" x14ac:dyDescent="0.25">
      <c r="B351737" s="139" t="s">
        <v>4108</v>
      </c>
    </row>
    <row r="351738" spans="2:2" x14ac:dyDescent="0.25">
      <c r="B351738" s="139" t="s">
        <v>4109</v>
      </c>
    </row>
    <row r="351739" spans="2:2" x14ac:dyDescent="0.25">
      <c r="B351739" s="139" t="s">
        <v>4110</v>
      </c>
    </row>
    <row r="351740" spans="2:2" x14ac:dyDescent="0.25">
      <c r="B351740" s="139" t="s">
        <v>4111</v>
      </c>
    </row>
    <row r="351741" spans="2:2" x14ac:dyDescent="0.25">
      <c r="B351741" s="139" t="s">
        <v>4112</v>
      </c>
    </row>
    <row r="351742" spans="2:2" x14ac:dyDescent="0.25">
      <c r="B351742" s="139" t="s">
        <v>4113</v>
      </c>
    </row>
    <row r="351743" spans="2:2" x14ac:dyDescent="0.25">
      <c r="B351743" s="139" t="s">
        <v>4114</v>
      </c>
    </row>
    <row r="351744" spans="2:2" x14ac:dyDescent="0.25">
      <c r="B351744" s="139" t="s">
        <v>4115</v>
      </c>
    </row>
    <row r="351745" spans="2:2" x14ac:dyDescent="0.25">
      <c r="B351745" s="139" t="s">
        <v>4116</v>
      </c>
    </row>
    <row r="351746" spans="2:2" x14ac:dyDescent="0.25">
      <c r="B351746" s="139" t="s">
        <v>4117</v>
      </c>
    </row>
    <row r="351747" spans="2:2" x14ac:dyDescent="0.25">
      <c r="B351747" s="139" t="s">
        <v>4118</v>
      </c>
    </row>
    <row r="351748" spans="2:2" x14ac:dyDescent="0.25">
      <c r="B351748" s="139" t="s">
        <v>4119</v>
      </c>
    </row>
    <row r="351749" spans="2:2" x14ac:dyDescent="0.25">
      <c r="B351749" s="139" t="s">
        <v>4120</v>
      </c>
    </row>
    <row r="351750" spans="2:2" x14ac:dyDescent="0.25">
      <c r="B351750" s="139" t="s">
        <v>4121</v>
      </c>
    </row>
    <row r="351751" spans="2:2" x14ac:dyDescent="0.25">
      <c r="B351751" s="139" t="s">
        <v>4122</v>
      </c>
    </row>
    <row r="351752" spans="2:2" x14ac:dyDescent="0.25">
      <c r="B351752" s="139" t="s">
        <v>4123</v>
      </c>
    </row>
    <row r="351753" spans="2:2" x14ac:dyDescent="0.25">
      <c r="B351753" s="139" t="s">
        <v>4124</v>
      </c>
    </row>
    <row r="351754" spans="2:2" x14ac:dyDescent="0.25">
      <c r="B351754" s="139" t="s">
        <v>4125</v>
      </c>
    </row>
    <row r="351755" spans="2:2" x14ac:dyDescent="0.25">
      <c r="B351755" s="139" t="s">
        <v>4126</v>
      </c>
    </row>
    <row r="351756" spans="2:2" x14ac:dyDescent="0.25">
      <c r="B351756" s="139" t="s">
        <v>4127</v>
      </c>
    </row>
    <row r="351757" spans="2:2" x14ac:dyDescent="0.25">
      <c r="B351757" s="139" t="s">
        <v>4128</v>
      </c>
    </row>
    <row r="351758" spans="2:2" x14ac:dyDescent="0.25">
      <c r="B351758" s="139" t="s">
        <v>4129</v>
      </c>
    </row>
    <row r="351759" spans="2:2" x14ac:dyDescent="0.25">
      <c r="B351759" s="139" t="s">
        <v>4130</v>
      </c>
    </row>
    <row r="351760" spans="2:2" x14ac:dyDescent="0.25">
      <c r="B351760" s="139" t="s">
        <v>4131</v>
      </c>
    </row>
    <row r="351761" spans="2:2" x14ac:dyDescent="0.25">
      <c r="B351761" s="139" t="s">
        <v>4132</v>
      </c>
    </row>
    <row r="351762" spans="2:2" x14ac:dyDescent="0.25">
      <c r="B351762" s="139" t="s">
        <v>4133</v>
      </c>
    </row>
    <row r="351763" spans="2:2" x14ac:dyDescent="0.25">
      <c r="B351763" s="139" t="s">
        <v>4134</v>
      </c>
    </row>
    <row r="351764" spans="2:2" x14ac:dyDescent="0.25">
      <c r="B351764" s="139" t="s">
        <v>4135</v>
      </c>
    </row>
    <row r="351765" spans="2:2" x14ac:dyDescent="0.25">
      <c r="B351765" s="139" t="s">
        <v>4136</v>
      </c>
    </row>
    <row r="351766" spans="2:2" x14ac:dyDescent="0.25">
      <c r="B351766" s="139" t="s">
        <v>4137</v>
      </c>
    </row>
    <row r="351767" spans="2:2" x14ac:dyDescent="0.25">
      <c r="B351767" s="139" t="s">
        <v>4138</v>
      </c>
    </row>
    <row r="351768" spans="2:2" x14ac:dyDescent="0.25">
      <c r="B351768" s="139" t="s">
        <v>4139</v>
      </c>
    </row>
    <row r="351769" spans="2:2" x14ac:dyDescent="0.25">
      <c r="B351769" s="139" t="s">
        <v>4140</v>
      </c>
    </row>
    <row r="351770" spans="2:2" x14ac:dyDescent="0.25">
      <c r="B351770" s="139" t="s">
        <v>4141</v>
      </c>
    </row>
    <row r="351771" spans="2:2" x14ac:dyDescent="0.25">
      <c r="B351771" s="139" t="s">
        <v>4142</v>
      </c>
    </row>
    <row r="351772" spans="2:2" x14ac:dyDescent="0.25">
      <c r="B351772" s="139" t="s">
        <v>4143</v>
      </c>
    </row>
    <row r="351773" spans="2:2" x14ac:dyDescent="0.25">
      <c r="B351773" s="139" t="s">
        <v>4144</v>
      </c>
    </row>
    <row r="351774" spans="2:2" x14ac:dyDescent="0.25">
      <c r="B351774" s="139" t="s">
        <v>4145</v>
      </c>
    </row>
    <row r="351775" spans="2:2" x14ac:dyDescent="0.25">
      <c r="B351775" s="139" t="s">
        <v>4146</v>
      </c>
    </row>
    <row r="351776" spans="2:2" x14ac:dyDescent="0.25">
      <c r="B351776" s="139" t="s">
        <v>4147</v>
      </c>
    </row>
    <row r="351777" spans="2:2" x14ac:dyDescent="0.25">
      <c r="B351777" s="139" t="s">
        <v>4148</v>
      </c>
    </row>
    <row r="351778" spans="2:2" x14ac:dyDescent="0.25">
      <c r="B351778" s="139" t="s">
        <v>4149</v>
      </c>
    </row>
    <row r="351779" spans="2:2" x14ac:dyDescent="0.25">
      <c r="B351779" s="139" t="s">
        <v>4150</v>
      </c>
    </row>
    <row r="351780" spans="2:2" x14ac:dyDescent="0.25">
      <c r="B351780" s="139" t="s">
        <v>4151</v>
      </c>
    </row>
    <row r="351781" spans="2:2" x14ac:dyDescent="0.25">
      <c r="B351781" s="139" t="s">
        <v>4152</v>
      </c>
    </row>
    <row r="351782" spans="2:2" x14ac:dyDescent="0.25">
      <c r="B351782" s="139" t="s">
        <v>4153</v>
      </c>
    </row>
    <row r="351783" spans="2:2" x14ac:dyDescent="0.25">
      <c r="B351783" s="139" t="s">
        <v>4154</v>
      </c>
    </row>
    <row r="351784" spans="2:2" x14ac:dyDescent="0.25">
      <c r="B351784" s="139" t="s">
        <v>4155</v>
      </c>
    </row>
    <row r="351785" spans="2:2" x14ac:dyDescent="0.25">
      <c r="B351785" s="139" t="s">
        <v>4156</v>
      </c>
    </row>
    <row r="351786" spans="2:2" x14ac:dyDescent="0.25">
      <c r="B351786" s="139" t="s">
        <v>4157</v>
      </c>
    </row>
    <row r="351787" spans="2:2" x14ac:dyDescent="0.25">
      <c r="B351787" s="139" t="s">
        <v>4158</v>
      </c>
    </row>
    <row r="351788" spans="2:2" x14ac:dyDescent="0.25">
      <c r="B351788" s="139" t="s">
        <v>4159</v>
      </c>
    </row>
    <row r="351789" spans="2:2" x14ac:dyDescent="0.25">
      <c r="B351789" s="139" t="s">
        <v>4160</v>
      </c>
    </row>
    <row r="351790" spans="2:2" x14ac:dyDescent="0.25">
      <c r="B351790" s="139" t="s">
        <v>4161</v>
      </c>
    </row>
    <row r="351791" spans="2:2" x14ac:dyDescent="0.25">
      <c r="B351791" s="139" t="s">
        <v>4162</v>
      </c>
    </row>
    <row r="351792" spans="2:2" x14ac:dyDescent="0.25">
      <c r="B351792" s="139" t="s">
        <v>4163</v>
      </c>
    </row>
    <row r="351793" spans="2:2" x14ac:dyDescent="0.25">
      <c r="B351793" s="139" t="s">
        <v>4164</v>
      </c>
    </row>
    <row r="351794" spans="2:2" x14ac:dyDescent="0.25">
      <c r="B351794" s="139" t="s">
        <v>4165</v>
      </c>
    </row>
    <row r="351795" spans="2:2" x14ac:dyDescent="0.25">
      <c r="B351795" s="139" t="s">
        <v>4166</v>
      </c>
    </row>
    <row r="351796" spans="2:2" x14ac:dyDescent="0.25">
      <c r="B351796" s="139" t="s">
        <v>4167</v>
      </c>
    </row>
    <row r="351797" spans="2:2" x14ac:dyDescent="0.25">
      <c r="B351797" s="139" t="s">
        <v>4168</v>
      </c>
    </row>
    <row r="351798" spans="2:2" x14ac:dyDescent="0.25">
      <c r="B351798" s="139" t="s">
        <v>4169</v>
      </c>
    </row>
    <row r="351799" spans="2:2" x14ac:dyDescent="0.25">
      <c r="B351799" s="139" t="s">
        <v>4170</v>
      </c>
    </row>
    <row r="351800" spans="2:2" x14ac:dyDescent="0.25">
      <c r="B351800" s="139" t="s">
        <v>4171</v>
      </c>
    </row>
    <row r="351801" spans="2:2" x14ac:dyDescent="0.25">
      <c r="B351801" s="139" t="s">
        <v>4172</v>
      </c>
    </row>
    <row r="351802" spans="2:2" x14ac:dyDescent="0.25">
      <c r="B351802" s="139" t="s">
        <v>4173</v>
      </c>
    </row>
    <row r="351803" spans="2:2" x14ac:dyDescent="0.25">
      <c r="B351803" s="139" t="s">
        <v>4174</v>
      </c>
    </row>
    <row r="351804" spans="2:2" x14ac:dyDescent="0.25">
      <c r="B351804" s="139" t="s">
        <v>4175</v>
      </c>
    </row>
    <row r="351805" spans="2:2" x14ac:dyDescent="0.25">
      <c r="B351805" s="139" t="s">
        <v>4176</v>
      </c>
    </row>
    <row r="351806" spans="2:2" x14ac:dyDescent="0.25">
      <c r="B351806" s="139" t="s">
        <v>4177</v>
      </c>
    </row>
    <row r="351807" spans="2:2" x14ac:dyDescent="0.25">
      <c r="B351807" s="139" t="s">
        <v>4178</v>
      </c>
    </row>
    <row r="351808" spans="2:2" x14ac:dyDescent="0.25">
      <c r="B351808" s="139" t="s">
        <v>4179</v>
      </c>
    </row>
    <row r="351809" spans="2:2" x14ac:dyDescent="0.25">
      <c r="B351809" s="139" t="s">
        <v>4180</v>
      </c>
    </row>
    <row r="351810" spans="2:2" x14ac:dyDescent="0.25">
      <c r="B351810" s="139" t="s">
        <v>4181</v>
      </c>
    </row>
    <row r="351811" spans="2:2" x14ac:dyDescent="0.25">
      <c r="B351811" s="139" t="s">
        <v>4182</v>
      </c>
    </row>
    <row r="351812" spans="2:2" x14ac:dyDescent="0.25">
      <c r="B351812" s="139" t="s">
        <v>4183</v>
      </c>
    </row>
    <row r="351813" spans="2:2" x14ac:dyDescent="0.25">
      <c r="B351813" s="139" t="s">
        <v>4184</v>
      </c>
    </row>
    <row r="351814" spans="2:2" x14ac:dyDescent="0.25">
      <c r="B351814" s="139" t="s">
        <v>4185</v>
      </c>
    </row>
    <row r="351815" spans="2:2" x14ac:dyDescent="0.25">
      <c r="B351815" s="139" t="s">
        <v>4186</v>
      </c>
    </row>
    <row r="351816" spans="2:2" x14ac:dyDescent="0.25">
      <c r="B351816" s="139" t="s">
        <v>4187</v>
      </c>
    </row>
    <row r="351817" spans="2:2" x14ac:dyDescent="0.25">
      <c r="B351817" s="139" t="s">
        <v>4188</v>
      </c>
    </row>
    <row r="351818" spans="2:2" x14ac:dyDescent="0.25">
      <c r="B351818" s="139" t="s">
        <v>4189</v>
      </c>
    </row>
    <row r="351819" spans="2:2" x14ac:dyDescent="0.25">
      <c r="B351819" s="139" t="s">
        <v>4190</v>
      </c>
    </row>
    <row r="351820" spans="2:2" x14ac:dyDescent="0.25">
      <c r="B351820" s="139" t="s">
        <v>4191</v>
      </c>
    </row>
    <row r="351821" spans="2:2" x14ac:dyDescent="0.25">
      <c r="B351821" s="139" t="s">
        <v>4192</v>
      </c>
    </row>
    <row r="351822" spans="2:2" x14ac:dyDescent="0.25">
      <c r="B351822" s="139" t="s">
        <v>4193</v>
      </c>
    </row>
    <row r="351823" spans="2:2" x14ac:dyDescent="0.25">
      <c r="B351823" s="139" t="s">
        <v>4194</v>
      </c>
    </row>
    <row r="351824" spans="2:2" x14ac:dyDescent="0.25">
      <c r="B351824" s="139" t="s">
        <v>4195</v>
      </c>
    </row>
    <row r="351825" spans="2:2" x14ac:dyDescent="0.25">
      <c r="B351825" s="139" t="s">
        <v>4196</v>
      </c>
    </row>
    <row r="351826" spans="2:2" x14ac:dyDescent="0.25">
      <c r="B351826" s="139" t="s">
        <v>4197</v>
      </c>
    </row>
    <row r="351827" spans="2:2" x14ac:dyDescent="0.25">
      <c r="B351827" s="139" t="s">
        <v>4198</v>
      </c>
    </row>
    <row r="351828" spans="2:2" x14ac:dyDescent="0.25">
      <c r="B351828" s="139" t="s">
        <v>4199</v>
      </c>
    </row>
    <row r="351829" spans="2:2" x14ac:dyDescent="0.25">
      <c r="B351829" s="139" t="s">
        <v>4200</v>
      </c>
    </row>
    <row r="351830" spans="2:2" x14ac:dyDescent="0.25">
      <c r="B351830" s="139" t="s">
        <v>4201</v>
      </c>
    </row>
    <row r="351831" spans="2:2" x14ac:dyDescent="0.25">
      <c r="B351831" s="139" t="s">
        <v>4202</v>
      </c>
    </row>
    <row r="351832" spans="2:2" x14ac:dyDescent="0.25">
      <c r="B351832" s="139" t="s">
        <v>4203</v>
      </c>
    </row>
    <row r="351833" spans="2:2" x14ac:dyDescent="0.25">
      <c r="B351833" s="139" t="s">
        <v>4204</v>
      </c>
    </row>
    <row r="351834" spans="2:2" x14ac:dyDescent="0.25">
      <c r="B351834" s="139" t="s">
        <v>4205</v>
      </c>
    </row>
    <row r="351835" spans="2:2" x14ac:dyDescent="0.25">
      <c r="B351835" s="139" t="s">
        <v>4206</v>
      </c>
    </row>
    <row r="351836" spans="2:2" x14ac:dyDescent="0.25">
      <c r="B351836" s="139" t="s">
        <v>4207</v>
      </c>
    </row>
    <row r="351837" spans="2:2" x14ac:dyDescent="0.25">
      <c r="B351837" s="139" t="s">
        <v>4208</v>
      </c>
    </row>
    <row r="351838" spans="2:2" x14ac:dyDescent="0.25">
      <c r="B351838" s="139" t="s">
        <v>4209</v>
      </c>
    </row>
    <row r="351839" spans="2:2" x14ac:dyDescent="0.25">
      <c r="B351839" s="139" t="s">
        <v>4210</v>
      </c>
    </row>
    <row r="351840" spans="2:2" x14ac:dyDescent="0.25">
      <c r="B351840" s="139" t="s">
        <v>4211</v>
      </c>
    </row>
    <row r="351841" spans="2:2" x14ac:dyDescent="0.25">
      <c r="B351841" s="139" t="s">
        <v>4212</v>
      </c>
    </row>
    <row r="351842" spans="2:2" x14ac:dyDescent="0.25">
      <c r="B351842" s="139" t="s">
        <v>4213</v>
      </c>
    </row>
    <row r="351843" spans="2:2" x14ac:dyDescent="0.25">
      <c r="B351843" s="139" t="s">
        <v>4214</v>
      </c>
    </row>
    <row r="351844" spans="2:2" x14ac:dyDescent="0.25">
      <c r="B351844" s="139" t="s">
        <v>4215</v>
      </c>
    </row>
    <row r="351845" spans="2:2" x14ac:dyDescent="0.25">
      <c r="B351845" s="139" t="s">
        <v>4216</v>
      </c>
    </row>
    <row r="351846" spans="2:2" x14ac:dyDescent="0.25">
      <c r="B351846" s="139" t="s">
        <v>4217</v>
      </c>
    </row>
    <row r="351847" spans="2:2" x14ac:dyDescent="0.25">
      <c r="B351847" s="139" t="s">
        <v>4218</v>
      </c>
    </row>
    <row r="351848" spans="2:2" x14ac:dyDescent="0.25">
      <c r="B351848" s="139" t="s">
        <v>4219</v>
      </c>
    </row>
    <row r="351849" spans="2:2" x14ac:dyDescent="0.25">
      <c r="B351849" s="139" t="s">
        <v>4220</v>
      </c>
    </row>
    <row r="351850" spans="2:2" x14ac:dyDescent="0.25">
      <c r="B351850" s="139" t="s">
        <v>4221</v>
      </c>
    </row>
    <row r="351851" spans="2:2" x14ac:dyDescent="0.25">
      <c r="B351851" s="139" t="s">
        <v>4222</v>
      </c>
    </row>
    <row r="351852" spans="2:2" x14ac:dyDescent="0.25">
      <c r="B351852" s="139" t="s">
        <v>4223</v>
      </c>
    </row>
    <row r="351853" spans="2:2" x14ac:dyDescent="0.25">
      <c r="B351853" s="139" t="s">
        <v>4224</v>
      </c>
    </row>
    <row r="351854" spans="2:2" x14ac:dyDescent="0.25">
      <c r="B351854" s="139" t="s">
        <v>4225</v>
      </c>
    </row>
    <row r="351855" spans="2:2" x14ac:dyDescent="0.25">
      <c r="B351855" s="139" t="s">
        <v>4226</v>
      </c>
    </row>
    <row r="351856" spans="2:2" x14ac:dyDescent="0.25">
      <c r="B351856" s="139" t="s">
        <v>4227</v>
      </c>
    </row>
    <row r="351857" spans="2:2" x14ac:dyDescent="0.25">
      <c r="B351857" s="139" t="s">
        <v>4228</v>
      </c>
    </row>
    <row r="351858" spans="2:2" x14ac:dyDescent="0.25">
      <c r="B351858" s="139" t="s">
        <v>4229</v>
      </c>
    </row>
    <row r="351859" spans="2:2" x14ac:dyDescent="0.25">
      <c r="B351859" s="139" t="s">
        <v>4230</v>
      </c>
    </row>
    <row r="351860" spans="2:2" x14ac:dyDescent="0.25">
      <c r="B351860" s="139" t="s">
        <v>4231</v>
      </c>
    </row>
    <row r="351861" spans="2:2" x14ac:dyDescent="0.25">
      <c r="B351861" s="139" t="s">
        <v>4232</v>
      </c>
    </row>
    <row r="351862" spans="2:2" x14ac:dyDescent="0.25">
      <c r="B351862" s="139" t="s">
        <v>4233</v>
      </c>
    </row>
    <row r="351863" spans="2:2" x14ac:dyDescent="0.25">
      <c r="B351863" s="139" t="s">
        <v>4234</v>
      </c>
    </row>
    <row r="351864" spans="2:2" x14ac:dyDescent="0.25">
      <c r="B351864" s="139" t="s">
        <v>4235</v>
      </c>
    </row>
    <row r="351865" spans="2:2" x14ac:dyDescent="0.25">
      <c r="B351865" s="139" t="s">
        <v>4236</v>
      </c>
    </row>
    <row r="351866" spans="2:2" x14ac:dyDescent="0.25">
      <c r="B351866" s="139" t="s">
        <v>4237</v>
      </c>
    </row>
    <row r="351867" spans="2:2" x14ac:dyDescent="0.25">
      <c r="B351867" s="139" t="s">
        <v>4238</v>
      </c>
    </row>
    <row r="351868" spans="2:2" x14ac:dyDescent="0.25">
      <c r="B351868" s="139" t="s">
        <v>4239</v>
      </c>
    </row>
    <row r="351869" spans="2:2" x14ac:dyDescent="0.25">
      <c r="B351869" s="139" t="s">
        <v>4240</v>
      </c>
    </row>
    <row r="351870" spans="2:2" x14ac:dyDescent="0.25">
      <c r="B351870" s="139" t="s">
        <v>4241</v>
      </c>
    </row>
    <row r="351871" spans="2:2" x14ac:dyDescent="0.25">
      <c r="B351871" s="139" t="s">
        <v>4242</v>
      </c>
    </row>
    <row r="351872" spans="2:2" x14ac:dyDescent="0.25">
      <c r="B351872" s="139" t="s">
        <v>4243</v>
      </c>
    </row>
    <row r="351873" spans="2:2" x14ac:dyDescent="0.25">
      <c r="B351873" s="139" t="s">
        <v>4244</v>
      </c>
    </row>
    <row r="351874" spans="2:2" x14ac:dyDescent="0.25">
      <c r="B351874" s="139" t="s">
        <v>4245</v>
      </c>
    </row>
    <row r="351875" spans="2:2" x14ac:dyDescent="0.25">
      <c r="B351875" s="139" t="s">
        <v>4246</v>
      </c>
    </row>
    <row r="351876" spans="2:2" x14ac:dyDescent="0.25">
      <c r="B351876" s="139" t="s">
        <v>4247</v>
      </c>
    </row>
    <row r="351877" spans="2:2" x14ac:dyDescent="0.25">
      <c r="B351877" s="139" t="s">
        <v>4248</v>
      </c>
    </row>
    <row r="351878" spans="2:2" x14ac:dyDescent="0.25">
      <c r="B351878" s="139" t="s">
        <v>4249</v>
      </c>
    </row>
    <row r="351879" spans="2:2" x14ac:dyDescent="0.25">
      <c r="B351879" s="139" t="s">
        <v>4250</v>
      </c>
    </row>
    <row r="351880" spans="2:2" x14ac:dyDescent="0.25">
      <c r="B351880" s="139" t="s">
        <v>4251</v>
      </c>
    </row>
    <row r="351881" spans="2:2" x14ac:dyDescent="0.25">
      <c r="B351881" s="139" t="s">
        <v>4252</v>
      </c>
    </row>
    <row r="351882" spans="2:2" x14ac:dyDescent="0.25">
      <c r="B351882" s="139" t="s">
        <v>4253</v>
      </c>
    </row>
    <row r="351883" spans="2:2" x14ac:dyDescent="0.25">
      <c r="B351883" s="139" t="s">
        <v>4254</v>
      </c>
    </row>
    <row r="351884" spans="2:2" x14ac:dyDescent="0.25">
      <c r="B351884" s="139" t="s">
        <v>4255</v>
      </c>
    </row>
    <row r="351885" spans="2:2" x14ac:dyDescent="0.25">
      <c r="B351885" s="139" t="s">
        <v>4256</v>
      </c>
    </row>
    <row r="351886" spans="2:2" x14ac:dyDescent="0.25">
      <c r="B351886" s="139" t="s">
        <v>4257</v>
      </c>
    </row>
    <row r="351887" spans="2:2" x14ac:dyDescent="0.25">
      <c r="B351887" s="139" t="s">
        <v>4258</v>
      </c>
    </row>
    <row r="351888" spans="2:2" x14ac:dyDescent="0.25">
      <c r="B351888" s="139" t="s">
        <v>4259</v>
      </c>
    </row>
    <row r="351889" spans="2:2" x14ac:dyDescent="0.25">
      <c r="B351889" s="139" t="s">
        <v>4260</v>
      </c>
    </row>
    <row r="351890" spans="2:2" x14ac:dyDescent="0.25">
      <c r="B351890" s="139" t="s">
        <v>4261</v>
      </c>
    </row>
    <row r="351891" spans="2:2" x14ac:dyDescent="0.25">
      <c r="B351891" s="139" t="s">
        <v>4262</v>
      </c>
    </row>
    <row r="351892" spans="2:2" x14ac:dyDescent="0.25">
      <c r="B351892" s="139" t="s">
        <v>4263</v>
      </c>
    </row>
    <row r="351893" spans="2:2" x14ac:dyDescent="0.25">
      <c r="B351893" s="139" t="s">
        <v>4264</v>
      </c>
    </row>
    <row r="351894" spans="2:2" x14ac:dyDescent="0.25">
      <c r="B351894" s="139" t="s">
        <v>4265</v>
      </c>
    </row>
    <row r="351895" spans="2:2" x14ac:dyDescent="0.25">
      <c r="B351895" s="139" t="s">
        <v>4266</v>
      </c>
    </row>
    <row r="351896" spans="2:2" x14ac:dyDescent="0.25">
      <c r="B351896" s="139" t="s">
        <v>4267</v>
      </c>
    </row>
    <row r="351897" spans="2:2" x14ac:dyDescent="0.25">
      <c r="B351897" s="139" t="s">
        <v>4268</v>
      </c>
    </row>
    <row r="351898" spans="2:2" x14ac:dyDescent="0.25">
      <c r="B351898" s="139" t="s">
        <v>4269</v>
      </c>
    </row>
    <row r="351899" spans="2:2" x14ac:dyDescent="0.25">
      <c r="B351899" s="139" t="s">
        <v>4270</v>
      </c>
    </row>
    <row r="351900" spans="2:2" x14ac:dyDescent="0.25">
      <c r="B351900" s="139" t="s">
        <v>4271</v>
      </c>
    </row>
    <row r="351901" spans="2:2" x14ac:dyDescent="0.25">
      <c r="B351901" s="139" t="s">
        <v>4272</v>
      </c>
    </row>
    <row r="351902" spans="2:2" x14ac:dyDescent="0.25">
      <c r="B351902" s="139" t="s">
        <v>4273</v>
      </c>
    </row>
    <row r="351903" spans="2:2" x14ac:dyDescent="0.25">
      <c r="B351903" s="139" t="s">
        <v>4274</v>
      </c>
    </row>
    <row r="351904" spans="2:2" x14ac:dyDescent="0.25">
      <c r="B351904" s="139" t="s">
        <v>4275</v>
      </c>
    </row>
    <row r="351905" spans="2:2" x14ac:dyDescent="0.25">
      <c r="B351905" s="139" t="s">
        <v>4276</v>
      </c>
    </row>
    <row r="351906" spans="2:2" x14ac:dyDescent="0.25">
      <c r="B351906" s="139" t="s">
        <v>4277</v>
      </c>
    </row>
    <row r="351907" spans="2:2" x14ac:dyDescent="0.25">
      <c r="B351907" s="139" t="s">
        <v>4278</v>
      </c>
    </row>
    <row r="351908" spans="2:2" x14ac:dyDescent="0.25">
      <c r="B351908" s="139" t="s">
        <v>4279</v>
      </c>
    </row>
    <row r="351909" spans="2:2" x14ac:dyDescent="0.25">
      <c r="B351909" s="139" t="s">
        <v>4280</v>
      </c>
    </row>
    <row r="351910" spans="2:2" x14ac:dyDescent="0.25">
      <c r="B351910" s="139" t="s">
        <v>4281</v>
      </c>
    </row>
    <row r="351911" spans="2:2" x14ac:dyDescent="0.25">
      <c r="B351911" s="139" t="s">
        <v>4282</v>
      </c>
    </row>
    <row r="351912" spans="2:2" x14ac:dyDescent="0.25">
      <c r="B351912" s="139" t="s">
        <v>4283</v>
      </c>
    </row>
    <row r="351913" spans="2:2" x14ac:dyDescent="0.25">
      <c r="B351913" s="139" t="s">
        <v>4284</v>
      </c>
    </row>
    <row r="351914" spans="2:2" x14ac:dyDescent="0.25">
      <c r="B351914" s="139" t="s">
        <v>4285</v>
      </c>
    </row>
    <row r="351915" spans="2:2" x14ac:dyDescent="0.25">
      <c r="B351915" s="139" t="s">
        <v>4286</v>
      </c>
    </row>
    <row r="351916" spans="2:2" x14ac:dyDescent="0.25">
      <c r="B351916" s="139" t="s">
        <v>4287</v>
      </c>
    </row>
    <row r="351917" spans="2:2" x14ac:dyDescent="0.25">
      <c r="B351917" s="139" t="s">
        <v>4288</v>
      </c>
    </row>
    <row r="351918" spans="2:2" x14ac:dyDescent="0.25">
      <c r="B351918" s="139" t="s">
        <v>4289</v>
      </c>
    </row>
    <row r="351919" spans="2:2" x14ac:dyDescent="0.25">
      <c r="B351919" s="139" t="s">
        <v>4290</v>
      </c>
    </row>
    <row r="351920" spans="2:2" x14ac:dyDescent="0.25">
      <c r="B351920" s="139" t="s">
        <v>4291</v>
      </c>
    </row>
    <row r="351921" spans="2:2" x14ac:dyDescent="0.25">
      <c r="B351921" s="139" t="s">
        <v>4292</v>
      </c>
    </row>
    <row r="351922" spans="2:2" x14ac:dyDescent="0.25">
      <c r="B351922" s="139" t="s">
        <v>4293</v>
      </c>
    </row>
    <row r="351923" spans="2:2" x14ac:dyDescent="0.25">
      <c r="B351923" s="139" t="s">
        <v>4294</v>
      </c>
    </row>
    <row r="351924" spans="2:2" x14ac:dyDescent="0.25">
      <c r="B351924" s="139" t="s">
        <v>4295</v>
      </c>
    </row>
    <row r="351925" spans="2:2" x14ac:dyDescent="0.25">
      <c r="B351925" s="139" t="s">
        <v>4296</v>
      </c>
    </row>
    <row r="351926" spans="2:2" x14ac:dyDescent="0.25">
      <c r="B351926" s="139" t="s">
        <v>4297</v>
      </c>
    </row>
    <row r="351927" spans="2:2" x14ac:dyDescent="0.25">
      <c r="B351927" s="139" t="s">
        <v>4298</v>
      </c>
    </row>
    <row r="351928" spans="2:2" x14ac:dyDescent="0.25">
      <c r="B351928" s="139" t="s">
        <v>4299</v>
      </c>
    </row>
    <row r="351929" spans="2:2" x14ac:dyDescent="0.25">
      <c r="B351929" s="139" t="s">
        <v>4300</v>
      </c>
    </row>
    <row r="351930" spans="2:2" x14ac:dyDescent="0.25">
      <c r="B351930" s="139" t="s">
        <v>4301</v>
      </c>
    </row>
    <row r="351931" spans="2:2" x14ac:dyDescent="0.25">
      <c r="B351931" s="139" t="s">
        <v>4302</v>
      </c>
    </row>
    <row r="351932" spans="2:2" x14ac:dyDescent="0.25">
      <c r="B351932" s="139" t="s">
        <v>4303</v>
      </c>
    </row>
    <row r="351933" spans="2:2" x14ac:dyDescent="0.25">
      <c r="B351933" s="139" t="s">
        <v>4304</v>
      </c>
    </row>
    <row r="351934" spans="2:2" x14ac:dyDescent="0.25">
      <c r="B351934" s="139" t="s">
        <v>4305</v>
      </c>
    </row>
    <row r="351935" spans="2:2" x14ac:dyDescent="0.25">
      <c r="B351935" s="139" t="s">
        <v>4306</v>
      </c>
    </row>
    <row r="351936" spans="2:2" x14ac:dyDescent="0.25">
      <c r="B351936" s="139" t="s">
        <v>4307</v>
      </c>
    </row>
    <row r="351937" spans="2:2" x14ac:dyDescent="0.25">
      <c r="B351937" s="139" t="s">
        <v>4308</v>
      </c>
    </row>
    <row r="351938" spans="2:2" x14ac:dyDescent="0.25">
      <c r="B351938" s="139" t="s">
        <v>4309</v>
      </c>
    </row>
    <row r="351939" spans="2:2" x14ac:dyDescent="0.25">
      <c r="B351939" s="139" t="s">
        <v>4310</v>
      </c>
    </row>
    <row r="351940" spans="2:2" x14ac:dyDescent="0.25">
      <c r="B351940" s="139" t="s">
        <v>4311</v>
      </c>
    </row>
    <row r="351941" spans="2:2" x14ac:dyDescent="0.25">
      <c r="B351941" s="139" t="s">
        <v>4312</v>
      </c>
    </row>
    <row r="351942" spans="2:2" x14ac:dyDescent="0.25">
      <c r="B351942" s="139" t="s">
        <v>4313</v>
      </c>
    </row>
    <row r="351943" spans="2:2" x14ac:dyDescent="0.25">
      <c r="B351943" s="139" t="s">
        <v>4314</v>
      </c>
    </row>
    <row r="351944" spans="2:2" x14ac:dyDescent="0.25">
      <c r="B351944" s="139" t="s">
        <v>4315</v>
      </c>
    </row>
    <row r="351945" spans="2:2" x14ac:dyDescent="0.25">
      <c r="B351945" s="139" t="s">
        <v>4316</v>
      </c>
    </row>
    <row r="351946" spans="2:2" x14ac:dyDescent="0.25">
      <c r="B351946" s="139" t="s">
        <v>4317</v>
      </c>
    </row>
    <row r="351947" spans="2:2" x14ac:dyDescent="0.25">
      <c r="B351947" s="139" t="s">
        <v>4318</v>
      </c>
    </row>
    <row r="351948" spans="2:2" x14ac:dyDescent="0.25">
      <c r="B351948" s="139" t="s">
        <v>4319</v>
      </c>
    </row>
    <row r="351949" spans="2:2" x14ac:dyDescent="0.25">
      <c r="B351949" s="139" t="s">
        <v>4320</v>
      </c>
    </row>
    <row r="351950" spans="2:2" x14ac:dyDescent="0.25">
      <c r="B351950" s="139" t="s">
        <v>4321</v>
      </c>
    </row>
    <row r="351951" spans="2:2" x14ac:dyDescent="0.25">
      <c r="B351951" s="139" t="s">
        <v>4322</v>
      </c>
    </row>
    <row r="351952" spans="2:2" x14ac:dyDescent="0.25">
      <c r="B351952" s="139" t="s">
        <v>4323</v>
      </c>
    </row>
    <row r="351953" spans="2:2" x14ac:dyDescent="0.25">
      <c r="B351953" s="139" t="s">
        <v>4324</v>
      </c>
    </row>
    <row r="351954" spans="2:2" x14ac:dyDescent="0.25">
      <c r="B351954" s="139" t="s">
        <v>4325</v>
      </c>
    </row>
    <row r="351955" spans="2:2" x14ac:dyDescent="0.25">
      <c r="B351955" s="139" t="s">
        <v>4326</v>
      </c>
    </row>
    <row r="351956" spans="2:2" x14ac:dyDescent="0.25">
      <c r="B351956" s="139" t="s">
        <v>4327</v>
      </c>
    </row>
    <row r="351957" spans="2:2" x14ac:dyDescent="0.25">
      <c r="B351957" s="139" t="s">
        <v>4328</v>
      </c>
    </row>
    <row r="351958" spans="2:2" x14ac:dyDescent="0.25">
      <c r="B351958" s="139" t="s">
        <v>4329</v>
      </c>
    </row>
    <row r="351959" spans="2:2" x14ac:dyDescent="0.25">
      <c r="B351959" s="139" t="s">
        <v>4330</v>
      </c>
    </row>
    <row r="351960" spans="2:2" x14ac:dyDescent="0.25">
      <c r="B351960" s="139" t="s">
        <v>4331</v>
      </c>
    </row>
    <row r="351961" spans="2:2" x14ac:dyDescent="0.25">
      <c r="B351961" s="139" t="s">
        <v>4332</v>
      </c>
    </row>
    <row r="351962" spans="2:2" x14ac:dyDescent="0.25">
      <c r="B351962" s="139" t="s">
        <v>4333</v>
      </c>
    </row>
    <row r="351963" spans="2:2" x14ac:dyDescent="0.25">
      <c r="B351963" s="139" t="s">
        <v>4334</v>
      </c>
    </row>
    <row r="351964" spans="2:2" x14ac:dyDescent="0.25">
      <c r="B351964" s="139" t="s">
        <v>4335</v>
      </c>
    </row>
    <row r="351965" spans="2:2" x14ac:dyDescent="0.25">
      <c r="B351965" s="139" t="s">
        <v>4336</v>
      </c>
    </row>
    <row r="351966" spans="2:2" x14ac:dyDescent="0.25">
      <c r="B351966" s="139" t="s">
        <v>4337</v>
      </c>
    </row>
    <row r="351967" spans="2:2" x14ac:dyDescent="0.25">
      <c r="B351967" s="139" t="s">
        <v>4338</v>
      </c>
    </row>
    <row r="351968" spans="2:2" x14ac:dyDescent="0.25">
      <c r="B351968" s="139" t="s">
        <v>4339</v>
      </c>
    </row>
    <row r="351969" spans="2:2" x14ac:dyDescent="0.25">
      <c r="B351969" s="139" t="s">
        <v>4340</v>
      </c>
    </row>
    <row r="351970" spans="2:2" x14ac:dyDescent="0.25">
      <c r="B351970" s="139" t="s">
        <v>4341</v>
      </c>
    </row>
    <row r="351971" spans="2:2" x14ac:dyDescent="0.25">
      <c r="B351971" s="139" t="s">
        <v>4342</v>
      </c>
    </row>
    <row r="351972" spans="2:2" x14ac:dyDescent="0.25">
      <c r="B351972" s="139" t="s">
        <v>4343</v>
      </c>
    </row>
    <row r="351973" spans="2:2" x14ac:dyDescent="0.25">
      <c r="B351973" s="139" t="s">
        <v>4344</v>
      </c>
    </row>
    <row r="351974" spans="2:2" x14ac:dyDescent="0.25">
      <c r="B351974" s="139" t="s">
        <v>4345</v>
      </c>
    </row>
    <row r="351975" spans="2:2" x14ac:dyDescent="0.25">
      <c r="B351975" s="139" t="s">
        <v>4346</v>
      </c>
    </row>
    <row r="351976" spans="2:2" x14ac:dyDescent="0.25">
      <c r="B351976" s="139" t="s">
        <v>4347</v>
      </c>
    </row>
    <row r="351977" spans="2:2" x14ac:dyDescent="0.25">
      <c r="B351977" s="139" t="s">
        <v>4348</v>
      </c>
    </row>
    <row r="351978" spans="2:2" x14ac:dyDescent="0.25">
      <c r="B351978" s="139" t="s">
        <v>4349</v>
      </c>
    </row>
    <row r="351979" spans="2:2" x14ac:dyDescent="0.25">
      <c r="B351979" s="139" t="s">
        <v>4350</v>
      </c>
    </row>
    <row r="351980" spans="2:2" x14ac:dyDescent="0.25">
      <c r="B351980" s="139" t="s">
        <v>4351</v>
      </c>
    </row>
    <row r="351981" spans="2:2" x14ac:dyDescent="0.25">
      <c r="B351981" s="139" t="s">
        <v>4352</v>
      </c>
    </row>
    <row r="351982" spans="2:2" x14ac:dyDescent="0.25">
      <c r="B351982" s="139" t="s">
        <v>4353</v>
      </c>
    </row>
    <row r="351983" spans="2:2" x14ac:dyDescent="0.25">
      <c r="B351983" s="139" t="s">
        <v>4354</v>
      </c>
    </row>
    <row r="351984" spans="2:2" x14ac:dyDescent="0.25">
      <c r="B351984" s="139" t="s">
        <v>4355</v>
      </c>
    </row>
    <row r="351985" spans="2:2" x14ac:dyDescent="0.25">
      <c r="B351985" s="139" t="s">
        <v>4356</v>
      </c>
    </row>
    <row r="351986" spans="2:2" x14ac:dyDescent="0.25">
      <c r="B351986" s="139" t="s">
        <v>4357</v>
      </c>
    </row>
    <row r="351987" spans="2:2" x14ac:dyDescent="0.25">
      <c r="B351987" s="139" t="s">
        <v>4358</v>
      </c>
    </row>
    <row r="351988" spans="2:2" x14ac:dyDescent="0.25">
      <c r="B351988" s="139" t="s">
        <v>4359</v>
      </c>
    </row>
    <row r="351989" spans="2:2" x14ac:dyDescent="0.25">
      <c r="B351989" s="139" t="s">
        <v>4360</v>
      </c>
    </row>
    <row r="351990" spans="2:2" x14ac:dyDescent="0.25">
      <c r="B351990" s="139" t="s">
        <v>4361</v>
      </c>
    </row>
    <row r="351991" spans="2:2" x14ac:dyDescent="0.25">
      <c r="B351991" s="139" t="s">
        <v>4362</v>
      </c>
    </row>
    <row r="351992" spans="2:2" x14ac:dyDescent="0.25">
      <c r="B351992" s="139" t="s">
        <v>4363</v>
      </c>
    </row>
    <row r="351993" spans="2:2" x14ac:dyDescent="0.25">
      <c r="B351993" s="139" t="s">
        <v>4364</v>
      </c>
    </row>
    <row r="351994" spans="2:2" x14ac:dyDescent="0.25">
      <c r="B351994" s="139" t="s">
        <v>4365</v>
      </c>
    </row>
    <row r="351995" spans="2:2" x14ac:dyDescent="0.25">
      <c r="B351995" s="139" t="s">
        <v>4366</v>
      </c>
    </row>
    <row r="351996" spans="2:2" x14ac:dyDescent="0.25">
      <c r="B351996" s="139" t="s">
        <v>4367</v>
      </c>
    </row>
    <row r="351997" spans="2:2" x14ac:dyDescent="0.25">
      <c r="B351997" s="139" t="s">
        <v>4368</v>
      </c>
    </row>
    <row r="351998" spans="2:2" x14ac:dyDescent="0.25">
      <c r="B351998" s="139" t="s">
        <v>4369</v>
      </c>
    </row>
    <row r="351999" spans="2:2" x14ac:dyDescent="0.25">
      <c r="B351999" s="139" t="s">
        <v>4370</v>
      </c>
    </row>
    <row r="352000" spans="2:2" x14ac:dyDescent="0.25">
      <c r="B352000" s="139" t="s">
        <v>4371</v>
      </c>
    </row>
    <row r="352001" spans="2:2" x14ac:dyDescent="0.25">
      <c r="B352001" s="139" t="s">
        <v>4372</v>
      </c>
    </row>
    <row r="352002" spans="2:2" x14ac:dyDescent="0.25">
      <c r="B352002" s="139" t="s">
        <v>4373</v>
      </c>
    </row>
    <row r="352003" spans="2:2" x14ac:dyDescent="0.25">
      <c r="B352003" s="139" t="s">
        <v>4374</v>
      </c>
    </row>
    <row r="352004" spans="2:2" x14ac:dyDescent="0.25">
      <c r="B352004" s="139" t="s">
        <v>4375</v>
      </c>
    </row>
    <row r="352005" spans="2:2" x14ac:dyDescent="0.25">
      <c r="B352005" s="139" t="s">
        <v>4376</v>
      </c>
    </row>
    <row r="352006" spans="2:2" x14ac:dyDescent="0.25">
      <c r="B352006" s="139" t="s">
        <v>4377</v>
      </c>
    </row>
    <row r="352007" spans="2:2" x14ac:dyDescent="0.25">
      <c r="B352007" s="139" t="s">
        <v>4378</v>
      </c>
    </row>
    <row r="352008" spans="2:2" x14ac:dyDescent="0.25">
      <c r="B352008" s="139" t="s">
        <v>4379</v>
      </c>
    </row>
    <row r="352009" spans="2:2" x14ac:dyDescent="0.25">
      <c r="B352009" s="139" t="s">
        <v>4380</v>
      </c>
    </row>
    <row r="352010" spans="2:2" x14ac:dyDescent="0.25">
      <c r="B352010" s="139" t="s">
        <v>4381</v>
      </c>
    </row>
    <row r="352011" spans="2:2" x14ac:dyDescent="0.25">
      <c r="B352011" s="139" t="s">
        <v>4382</v>
      </c>
    </row>
    <row r="352012" spans="2:2" x14ac:dyDescent="0.25">
      <c r="B352012" s="139" t="s">
        <v>4383</v>
      </c>
    </row>
    <row r="352013" spans="2:2" x14ac:dyDescent="0.25">
      <c r="B352013" s="139" t="s">
        <v>4384</v>
      </c>
    </row>
    <row r="352014" spans="2:2" x14ac:dyDescent="0.25">
      <c r="B352014" s="139" t="s">
        <v>4385</v>
      </c>
    </row>
    <row r="352015" spans="2:2" x14ac:dyDescent="0.25">
      <c r="B352015" s="139" t="s">
        <v>4386</v>
      </c>
    </row>
    <row r="352016" spans="2:2" x14ac:dyDescent="0.25">
      <c r="B352016" s="139" t="s">
        <v>4387</v>
      </c>
    </row>
    <row r="352017" spans="2:2" x14ac:dyDescent="0.25">
      <c r="B352017" s="139" t="s">
        <v>4388</v>
      </c>
    </row>
    <row r="352018" spans="2:2" x14ac:dyDescent="0.25">
      <c r="B352018" s="139" t="s">
        <v>4389</v>
      </c>
    </row>
    <row r="352019" spans="2:2" x14ac:dyDescent="0.25">
      <c r="B352019" s="139" t="s">
        <v>4390</v>
      </c>
    </row>
    <row r="352020" spans="2:2" x14ac:dyDescent="0.25">
      <c r="B352020" s="139" t="s">
        <v>4391</v>
      </c>
    </row>
    <row r="352021" spans="2:2" x14ac:dyDescent="0.25">
      <c r="B352021" s="139" t="s">
        <v>4392</v>
      </c>
    </row>
    <row r="352022" spans="2:2" x14ac:dyDescent="0.25">
      <c r="B352022" s="139" t="s">
        <v>4393</v>
      </c>
    </row>
    <row r="352023" spans="2:2" x14ac:dyDescent="0.25">
      <c r="B352023" s="139" t="s">
        <v>4394</v>
      </c>
    </row>
    <row r="352024" spans="2:2" x14ac:dyDescent="0.25">
      <c r="B352024" s="139" t="s">
        <v>4395</v>
      </c>
    </row>
    <row r="352025" spans="2:2" x14ac:dyDescent="0.25">
      <c r="B352025" s="139" t="s">
        <v>4396</v>
      </c>
    </row>
    <row r="352026" spans="2:2" x14ac:dyDescent="0.25">
      <c r="B352026" s="139" t="s">
        <v>4397</v>
      </c>
    </row>
    <row r="352027" spans="2:2" x14ac:dyDescent="0.25">
      <c r="B352027" s="139" t="s">
        <v>4398</v>
      </c>
    </row>
    <row r="352028" spans="2:2" x14ac:dyDescent="0.25">
      <c r="B352028" s="139" t="s">
        <v>4399</v>
      </c>
    </row>
    <row r="352029" spans="2:2" x14ac:dyDescent="0.25">
      <c r="B352029" s="139" t="s">
        <v>4400</v>
      </c>
    </row>
    <row r="352030" spans="2:2" x14ac:dyDescent="0.25">
      <c r="B352030" s="139" t="s">
        <v>4401</v>
      </c>
    </row>
    <row r="352031" spans="2:2" x14ac:dyDescent="0.25">
      <c r="B352031" s="139" t="s">
        <v>4402</v>
      </c>
    </row>
    <row r="352032" spans="2:2" x14ac:dyDescent="0.25">
      <c r="B352032" s="139" t="s">
        <v>4403</v>
      </c>
    </row>
    <row r="352033" spans="2:2" x14ac:dyDescent="0.25">
      <c r="B352033" s="139" t="s">
        <v>4404</v>
      </c>
    </row>
    <row r="352034" spans="2:2" x14ac:dyDescent="0.25">
      <c r="B352034" s="139" t="s">
        <v>4405</v>
      </c>
    </row>
    <row r="352035" spans="2:2" x14ac:dyDescent="0.25">
      <c r="B352035" s="139" t="s">
        <v>4406</v>
      </c>
    </row>
    <row r="352036" spans="2:2" x14ac:dyDescent="0.25">
      <c r="B352036" s="139" t="s">
        <v>4407</v>
      </c>
    </row>
    <row r="352037" spans="2:2" x14ac:dyDescent="0.25">
      <c r="B352037" s="139" t="s">
        <v>4408</v>
      </c>
    </row>
    <row r="352038" spans="2:2" x14ac:dyDescent="0.25">
      <c r="B352038" s="139" t="s">
        <v>4409</v>
      </c>
    </row>
    <row r="352039" spans="2:2" x14ac:dyDescent="0.25">
      <c r="B352039" s="139" t="s">
        <v>4410</v>
      </c>
    </row>
    <row r="352040" spans="2:2" x14ac:dyDescent="0.25">
      <c r="B352040" s="139" t="s">
        <v>4411</v>
      </c>
    </row>
    <row r="352041" spans="2:2" x14ac:dyDescent="0.25">
      <c r="B352041" s="139" t="s">
        <v>4412</v>
      </c>
    </row>
    <row r="352042" spans="2:2" x14ac:dyDescent="0.25">
      <c r="B352042" s="139" t="s">
        <v>4413</v>
      </c>
    </row>
    <row r="352043" spans="2:2" x14ac:dyDescent="0.25">
      <c r="B352043" s="139" t="s">
        <v>4414</v>
      </c>
    </row>
    <row r="352044" spans="2:2" x14ac:dyDescent="0.25">
      <c r="B352044" s="139" t="s">
        <v>4415</v>
      </c>
    </row>
    <row r="352045" spans="2:2" x14ac:dyDescent="0.25">
      <c r="B352045" s="139" t="s">
        <v>4416</v>
      </c>
    </row>
    <row r="352046" spans="2:2" x14ac:dyDescent="0.25">
      <c r="B352046" s="139" t="s">
        <v>4417</v>
      </c>
    </row>
    <row r="352047" spans="2:2" x14ac:dyDescent="0.25">
      <c r="B352047" s="139" t="s">
        <v>4418</v>
      </c>
    </row>
    <row r="352048" spans="2:2" x14ac:dyDescent="0.25">
      <c r="B352048" s="139" t="s">
        <v>4419</v>
      </c>
    </row>
    <row r="352049" spans="2:2" x14ac:dyDescent="0.25">
      <c r="B352049" s="139" t="s">
        <v>4420</v>
      </c>
    </row>
    <row r="352050" spans="2:2" x14ac:dyDescent="0.25">
      <c r="B352050" s="139" t="s">
        <v>4421</v>
      </c>
    </row>
    <row r="352051" spans="2:2" x14ac:dyDescent="0.25">
      <c r="B352051" s="139" t="s">
        <v>4422</v>
      </c>
    </row>
    <row r="352052" spans="2:2" x14ac:dyDescent="0.25">
      <c r="B352052" s="139" t="s">
        <v>4423</v>
      </c>
    </row>
    <row r="352053" spans="2:2" x14ac:dyDescent="0.25">
      <c r="B352053" s="139" t="s">
        <v>4424</v>
      </c>
    </row>
    <row r="352054" spans="2:2" x14ac:dyDescent="0.25">
      <c r="B352054" s="139" t="s">
        <v>4425</v>
      </c>
    </row>
    <row r="352055" spans="2:2" x14ac:dyDescent="0.25">
      <c r="B352055" s="139" t="s">
        <v>4426</v>
      </c>
    </row>
    <row r="352056" spans="2:2" x14ac:dyDescent="0.25">
      <c r="B352056" s="139" t="s">
        <v>4427</v>
      </c>
    </row>
    <row r="352057" spans="2:2" x14ac:dyDescent="0.25">
      <c r="B352057" s="139" t="s">
        <v>4428</v>
      </c>
    </row>
    <row r="352058" spans="2:2" x14ac:dyDescent="0.25">
      <c r="B352058" s="139" t="s">
        <v>4429</v>
      </c>
    </row>
    <row r="352059" spans="2:2" x14ac:dyDescent="0.25">
      <c r="B352059" s="139" t="s">
        <v>4430</v>
      </c>
    </row>
    <row r="352060" spans="2:2" x14ac:dyDescent="0.25">
      <c r="B352060" s="139" t="s">
        <v>4431</v>
      </c>
    </row>
    <row r="352061" spans="2:2" x14ac:dyDescent="0.25">
      <c r="B352061" s="139" t="s">
        <v>4432</v>
      </c>
    </row>
    <row r="352062" spans="2:2" x14ac:dyDescent="0.25">
      <c r="B352062" s="139" t="s">
        <v>4433</v>
      </c>
    </row>
    <row r="352063" spans="2:2" x14ac:dyDescent="0.25">
      <c r="B352063" s="139" t="s">
        <v>4434</v>
      </c>
    </row>
    <row r="352064" spans="2:2" x14ac:dyDescent="0.25">
      <c r="B352064" s="139" t="s">
        <v>4435</v>
      </c>
    </row>
    <row r="352065" spans="2:2" x14ac:dyDescent="0.25">
      <c r="B352065" s="139" t="s">
        <v>4436</v>
      </c>
    </row>
    <row r="352066" spans="2:2" x14ac:dyDescent="0.25">
      <c r="B352066" s="139" t="s">
        <v>4437</v>
      </c>
    </row>
    <row r="352067" spans="2:2" x14ac:dyDescent="0.25">
      <c r="B352067" s="139" t="s">
        <v>4438</v>
      </c>
    </row>
    <row r="352068" spans="2:2" x14ac:dyDescent="0.25">
      <c r="B352068" s="139" t="s">
        <v>4439</v>
      </c>
    </row>
    <row r="352069" spans="2:2" x14ac:dyDescent="0.25">
      <c r="B352069" s="139" t="s">
        <v>4440</v>
      </c>
    </row>
    <row r="352070" spans="2:2" x14ac:dyDescent="0.25">
      <c r="B352070" s="139" t="s">
        <v>4441</v>
      </c>
    </row>
    <row r="352071" spans="2:2" x14ac:dyDescent="0.25">
      <c r="B352071" s="139" t="s">
        <v>4442</v>
      </c>
    </row>
    <row r="352072" spans="2:2" x14ac:dyDescent="0.25">
      <c r="B352072" s="139" t="s">
        <v>4443</v>
      </c>
    </row>
    <row r="352073" spans="2:2" x14ac:dyDescent="0.25">
      <c r="B352073" s="139" t="s">
        <v>4444</v>
      </c>
    </row>
    <row r="352074" spans="2:2" x14ac:dyDescent="0.25">
      <c r="B352074" s="139" t="s">
        <v>4445</v>
      </c>
    </row>
    <row r="352075" spans="2:2" x14ac:dyDescent="0.25">
      <c r="B352075" s="139" t="s">
        <v>4446</v>
      </c>
    </row>
    <row r="352076" spans="2:2" x14ac:dyDescent="0.25">
      <c r="B352076" s="139" t="s">
        <v>4447</v>
      </c>
    </row>
    <row r="352077" spans="2:2" x14ac:dyDescent="0.25">
      <c r="B352077" s="139" t="s">
        <v>4448</v>
      </c>
    </row>
    <row r="352078" spans="2:2" x14ac:dyDescent="0.25">
      <c r="B352078" s="139" t="s">
        <v>4449</v>
      </c>
    </row>
    <row r="352079" spans="2:2" x14ac:dyDescent="0.25">
      <c r="B352079" s="139" t="s">
        <v>4450</v>
      </c>
    </row>
    <row r="352080" spans="2:2" x14ac:dyDescent="0.25">
      <c r="B352080" s="139" t="s">
        <v>4451</v>
      </c>
    </row>
    <row r="352081" spans="2:2" x14ac:dyDescent="0.25">
      <c r="B352081" s="139" t="s">
        <v>4452</v>
      </c>
    </row>
    <row r="352082" spans="2:2" x14ac:dyDescent="0.25">
      <c r="B352082" s="139" t="s">
        <v>4453</v>
      </c>
    </row>
    <row r="352083" spans="2:2" x14ac:dyDescent="0.25">
      <c r="B352083" s="139" t="s">
        <v>4454</v>
      </c>
    </row>
    <row r="352084" spans="2:2" x14ac:dyDescent="0.25">
      <c r="B352084" s="139" t="s">
        <v>4455</v>
      </c>
    </row>
    <row r="352085" spans="2:2" x14ac:dyDescent="0.25">
      <c r="B352085" s="139" t="s">
        <v>4456</v>
      </c>
    </row>
    <row r="352086" spans="2:2" x14ac:dyDescent="0.25">
      <c r="B352086" s="139" t="s">
        <v>4457</v>
      </c>
    </row>
    <row r="352087" spans="2:2" x14ac:dyDescent="0.25">
      <c r="B352087" s="139" t="s">
        <v>4458</v>
      </c>
    </row>
    <row r="352088" spans="2:2" x14ac:dyDescent="0.25">
      <c r="B352088" s="139" t="s">
        <v>4459</v>
      </c>
    </row>
    <row r="352089" spans="2:2" x14ac:dyDescent="0.25">
      <c r="B352089" s="139" t="s">
        <v>4460</v>
      </c>
    </row>
    <row r="352090" spans="2:2" x14ac:dyDescent="0.25">
      <c r="B352090" s="139" t="s">
        <v>4461</v>
      </c>
    </row>
    <row r="352091" spans="2:2" x14ac:dyDescent="0.25">
      <c r="B352091" s="139" t="s">
        <v>4462</v>
      </c>
    </row>
    <row r="352092" spans="2:2" x14ac:dyDescent="0.25">
      <c r="B352092" s="139" t="s">
        <v>4463</v>
      </c>
    </row>
    <row r="352093" spans="2:2" x14ac:dyDescent="0.25">
      <c r="B352093" s="139" t="s">
        <v>4464</v>
      </c>
    </row>
    <row r="352094" spans="2:2" x14ac:dyDescent="0.25">
      <c r="B352094" s="139" t="s">
        <v>4465</v>
      </c>
    </row>
    <row r="352095" spans="2:2" x14ac:dyDescent="0.25">
      <c r="B352095" s="139" t="s">
        <v>4466</v>
      </c>
    </row>
    <row r="352096" spans="2:2" x14ac:dyDescent="0.25">
      <c r="B352096" s="139" t="s">
        <v>4467</v>
      </c>
    </row>
    <row r="352097" spans="2:2" x14ac:dyDescent="0.25">
      <c r="B352097" s="139" t="s">
        <v>4468</v>
      </c>
    </row>
    <row r="352098" spans="2:2" x14ac:dyDescent="0.25">
      <c r="B352098" s="139" t="s">
        <v>4469</v>
      </c>
    </row>
    <row r="352099" spans="2:2" x14ac:dyDescent="0.25">
      <c r="B352099" s="139" t="s">
        <v>4470</v>
      </c>
    </row>
    <row r="352100" spans="2:2" x14ac:dyDescent="0.25">
      <c r="B352100" s="139" t="s">
        <v>4471</v>
      </c>
    </row>
    <row r="352101" spans="2:2" x14ac:dyDescent="0.25">
      <c r="B352101" s="139" t="s">
        <v>4472</v>
      </c>
    </row>
    <row r="352102" spans="2:2" x14ac:dyDescent="0.25">
      <c r="B352102" s="139" t="s">
        <v>4473</v>
      </c>
    </row>
    <row r="352103" spans="2:2" x14ac:dyDescent="0.25">
      <c r="B352103" s="139" t="s">
        <v>4474</v>
      </c>
    </row>
    <row r="352104" spans="2:2" x14ac:dyDescent="0.25">
      <c r="B352104" s="139" t="s">
        <v>4475</v>
      </c>
    </row>
    <row r="352105" spans="2:2" x14ac:dyDescent="0.25">
      <c r="B352105" s="139" t="s">
        <v>4476</v>
      </c>
    </row>
    <row r="352106" spans="2:2" x14ac:dyDescent="0.25">
      <c r="B352106" s="139" t="s">
        <v>4477</v>
      </c>
    </row>
    <row r="352107" spans="2:2" x14ac:dyDescent="0.25">
      <c r="B352107" s="139" t="s">
        <v>4478</v>
      </c>
    </row>
    <row r="352108" spans="2:2" x14ac:dyDescent="0.25">
      <c r="B352108" s="139" t="s">
        <v>4479</v>
      </c>
    </row>
    <row r="352109" spans="2:2" x14ac:dyDescent="0.25">
      <c r="B352109" s="139" t="s">
        <v>4480</v>
      </c>
    </row>
    <row r="352110" spans="2:2" x14ac:dyDescent="0.25">
      <c r="B352110" s="139" t="s">
        <v>4481</v>
      </c>
    </row>
    <row r="352111" spans="2:2" x14ac:dyDescent="0.25">
      <c r="B352111" s="139" t="s">
        <v>4482</v>
      </c>
    </row>
    <row r="352112" spans="2:2" x14ac:dyDescent="0.25">
      <c r="B352112" s="139" t="s">
        <v>4483</v>
      </c>
    </row>
    <row r="352113" spans="2:2" x14ac:dyDescent="0.25">
      <c r="B352113" s="139" t="s">
        <v>4484</v>
      </c>
    </row>
    <row r="352114" spans="2:2" x14ac:dyDescent="0.25">
      <c r="B352114" s="139" t="s">
        <v>4485</v>
      </c>
    </row>
    <row r="352115" spans="2:2" x14ac:dyDescent="0.25">
      <c r="B352115" s="139" t="s">
        <v>4486</v>
      </c>
    </row>
    <row r="352116" spans="2:2" x14ac:dyDescent="0.25">
      <c r="B352116" s="139" t="s">
        <v>4487</v>
      </c>
    </row>
    <row r="352117" spans="2:2" x14ac:dyDescent="0.25">
      <c r="B352117" s="139" t="s">
        <v>4488</v>
      </c>
    </row>
    <row r="352118" spans="2:2" x14ac:dyDescent="0.25">
      <c r="B352118" s="139" t="s">
        <v>4489</v>
      </c>
    </row>
    <row r="352119" spans="2:2" x14ac:dyDescent="0.25">
      <c r="B352119" s="139" t="s">
        <v>4490</v>
      </c>
    </row>
    <row r="352120" spans="2:2" x14ac:dyDescent="0.25">
      <c r="B352120" s="139" t="s">
        <v>4491</v>
      </c>
    </row>
    <row r="352121" spans="2:2" x14ac:dyDescent="0.25">
      <c r="B352121" s="139" t="s">
        <v>4492</v>
      </c>
    </row>
    <row r="352122" spans="2:2" x14ac:dyDescent="0.25">
      <c r="B352122" s="139" t="s">
        <v>4493</v>
      </c>
    </row>
    <row r="352123" spans="2:2" x14ac:dyDescent="0.25">
      <c r="B352123" s="139" t="s">
        <v>4494</v>
      </c>
    </row>
    <row r="352124" spans="2:2" x14ac:dyDescent="0.25">
      <c r="B352124" s="139" t="s">
        <v>4495</v>
      </c>
    </row>
    <row r="352125" spans="2:2" x14ac:dyDescent="0.25">
      <c r="B352125" s="139" t="s">
        <v>4496</v>
      </c>
    </row>
    <row r="352126" spans="2:2" x14ac:dyDescent="0.25">
      <c r="B352126" s="139" t="s">
        <v>4497</v>
      </c>
    </row>
    <row r="352127" spans="2:2" x14ac:dyDescent="0.25">
      <c r="B352127" s="139" t="s">
        <v>4498</v>
      </c>
    </row>
    <row r="352128" spans="2:2" x14ac:dyDescent="0.25">
      <c r="B352128" s="139" t="s">
        <v>4499</v>
      </c>
    </row>
    <row r="352129" spans="2:2" x14ac:dyDescent="0.25">
      <c r="B352129" s="139" t="s">
        <v>4500</v>
      </c>
    </row>
    <row r="352130" spans="2:2" x14ac:dyDescent="0.25">
      <c r="B352130" s="139" t="s">
        <v>4501</v>
      </c>
    </row>
    <row r="352131" spans="2:2" x14ac:dyDescent="0.25">
      <c r="B352131" s="139" t="s">
        <v>4502</v>
      </c>
    </row>
    <row r="352132" spans="2:2" x14ac:dyDescent="0.25">
      <c r="B352132" s="139" t="s">
        <v>4503</v>
      </c>
    </row>
    <row r="352133" spans="2:2" x14ac:dyDescent="0.25">
      <c r="B352133" s="139" t="s">
        <v>4504</v>
      </c>
    </row>
    <row r="352134" spans="2:2" x14ac:dyDescent="0.25">
      <c r="B352134" s="139" t="s">
        <v>4505</v>
      </c>
    </row>
    <row r="352135" spans="2:2" x14ac:dyDescent="0.25">
      <c r="B352135" s="139" t="s">
        <v>4506</v>
      </c>
    </row>
    <row r="352136" spans="2:2" x14ac:dyDescent="0.25">
      <c r="B352136" s="139" t="s">
        <v>4507</v>
      </c>
    </row>
    <row r="352137" spans="2:2" x14ac:dyDescent="0.25">
      <c r="B352137" s="139" t="s">
        <v>4508</v>
      </c>
    </row>
    <row r="352138" spans="2:2" x14ac:dyDescent="0.25">
      <c r="B352138" s="139" t="s">
        <v>4509</v>
      </c>
    </row>
    <row r="352139" spans="2:2" x14ac:dyDescent="0.25">
      <c r="B352139" s="139" t="s">
        <v>4510</v>
      </c>
    </row>
    <row r="352140" spans="2:2" x14ac:dyDescent="0.25">
      <c r="B352140" s="139" t="s">
        <v>4511</v>
      </c>
    </row>
    <row r="352141" spans="2:2" x14ac:dyDescent="0.25">
      <c r="B352141" s="139" t="s">
        <v>4512</v>
      </c>
    </row>
  </sheetData>
  <mergeCells count="4">
    <mergeCell ref="B8:F8"/>
    <mergeCell ref="B16:F16"/>
    <mergeCell ref="B24:F24"/>
    <mergeCell ref="B32:F32"/>
  </mergeCells>
  <dataValidations disablePrompts="1" count="11">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20">
      <formula1>$B$350990:$B$352126</formula1>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F21">
      <formula1>0</formula1>
      <formula2>390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C12">
      <formula1>$A$351005:$A$351566</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D12">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9">
      <formula1>$B$351005:$B$352141</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9:D20">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E12 E19:E20">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7:C28">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7:E28">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5:E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5:F36">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618"/>
  <sheetViews>
    <sheetView topLeftCell="E1" zoomScale="85" zoomScaleNormal="85" workbookViewId="0">
      <selection activeCell="G18" sqref="G18"/>
    </sheetView>
  </sheetViews>
  <sheetFormatPr baseColWidth="10" defaultColWidth="9.140625" defaultRowHeight="15" x14ac:dyDescent="0.25"/>
  <cols>
    <col min="1" max="1" width="9.140625" style="139"/>
    <col min="2" max="2" width="21" style="139" customWidth="1"/>
    <col min="3" max="3" width="32" style="139" customWidth="1"/>
    <col min="4" max="4" width="19" style="139" customWidth="1"/>
    <col min="5" max="5" width="61" style="139" customWidth="1"/>
    <col min="6" max="6" width="50" style="139" customWidth="1"/>
    <col min="7" max="7" width="52" style="139" customWidth="1"/>
    <col min="8" max="8" width="32" style="139" customWidth="1"/>
    <col min="9" max="16384" width="9.140625" style="139"/>
  </cols>
  <sheetData>
    <row r="1" spans="1:8" x14ac:dyDescent="0.25">
      <c r="B1" s="138" t="s">
        <v>0</v>
      </c>
      <c r="C1" s="138">
        <v>51</v>
      </c>
      <c r="D1" s="138" t="s">
        <v>1</v>
      </c>
    </row>
    <row r="2" spans="1:8" x14ac:dyDescent="0.25">
      <c r="B2" s="138" t="s">
        <v>2</v>
      </c>
      <c r="C2" s="138">
        <v>450</v>
      </c>
      <c r="D2" s="138" t="s">
        <v>4513</v>
      </c>
    </row>
    <row r="3" spans="1:8" x14ac:dyDescent="0.25">
      <c r="B3" s="138" t="s">
        <v>4</v>
      </c>
      <c r="C3" s="138">
        <v>1</v>
      </c>
    </row>
    <row r="4" spans="1:8" x14ac:dyDescent="0.25">
      <c r="B4" s="138" t="s">
        <v>5</v>
      </c>
      <c r="C4" s="138">
        <v>21615</v>
      </c>
    </row>
    <row r="5" spans="1:8" x14ac:dyDescent="0.25">
      <c r="B5" s="138" t="s">
        <v>6</v>
      </c>
      <c r="C5" s="10">
        <v>43100</v>
      </c>
    </row>
    <row r="6" spans="1:8" x14ac:dyDescent="0.25">
      <c r="B6" s="138" t="s">
        <v>7</v>
      </c>
      <c r="C6" s="138">
        <v>12</v>
      </c>
      <c r="D6" s="138" t="s">
        <v>8</v>
      </c>
    </row>
    <row r="8" spans="1:8" x14ac:dyDescent="0.25">
      <c r="A8" s="138" t="s">
        <v>9</v>
      </c>
      <c r="B8" s="157" t="s">
        <v>4514</v>
      </c>
      <c r="C8" s="158"/>
      <c r="D8" s="158"/>
      <c r="E8" s="158"/>
      <c r="F8" s="158"/>
      <c r="G8" s="158"/>
      <c r="H8" s="158"/>
    </row>
    <row r="9" spans="1:8" x14ac:dyDescent="0.25">
      <c r="C9" s="138">
        <v>2</v>
      </c>
      <c r="D9" s="138">
        <v>3</v>
      </c>
      <c r="E9" s="138">
        <v>8</v>
      </c>
      <c r="F9" s="138">
        <v>11</v>
      </c>
      <c r="G9" s="138">
        <v>12</v>
      </c>
      <c r="H9" s="138">
        <v>16</v>
      </c>
    </row>
    <row r="10" spans="1:8" ht="15.75" thickBot="1" x14ac:dyDescent="0.3">
      <c r="C10" s="138" t="s">
        <v>12</v>
      </c>
      <c r="D10" s="138" t="s">
        <v>13</v>
      </c>
      <c r="E10" s="138" t="s">
        <v>4515</v>
      </c>
      <c r="F10" s="138" t="s">
        <v>4516</v>
      </c>
      <c r="G10" s="138" t="s">
        <v>4517</v>
      </c>
      <c r="H10" s="138" t="s">
        <v>4518</v>
      </c>
    </row>
    <row r="11" spans="1:8" ht="15.75" thickBot="1" x14ac:dyDescent="0.3">
      <c r="A11" s="138">
        <v>1</v>
      </c>
      <c r="B11" s="139" t="s">
        <v>65</v>
      </c>
      <c r="C11" s="152" t="s">
        <v>54</v>
      </c>
      <c r="D11" s="103" t="s">
        <v>24</v>
      </c>
      <c r="E11" s="103" t="s">
        <v>3122</v>
      </c>
      <c r="F11" s="153" t="s">
        <v>7040</v>
      </c>
      <c r="G11" s="151">
        <v>6976030931633</v>
      </c>
      <c r="H11" s="103" t="s">
        <v>7041</v>
      </c>
    </row>
    <row r="12" spans="1:8" ht="15.75" thickBot="1" x14ac:dyDescent="0.3">
      <c r="A12" s="138">
        <v>2</v>
      </c>
      <c r="B12" s="139" t="s">
        <v>4619</v>
      </c>
      <c r="C12" s="152" t="s">
        <v>54</v>
      </c>
      <c r="D12" s="103"/>
      <c r="E12" s="103" t="s">
        <v>3122</v>
      </c>
      <c r="F12" s="153" t="s">
        <v>7040</v>
      </c>
      <c r="G12" s="151">
        <v>76906712050</v>
      </c>
      <c r="H12" s="103" t="s">
        <v>7042</v>
      </c>
    </row>
    <row r="13" spans="1:8" ht="15.75" thickBot="1" x14ac:dyDescent="0.3">
      <c r="A13" s="138">
        <v>3</v>
      </c>
      <c r="B13" s="139" t="s">
        <v>4620</v>
      </c>
      <c r="C13" s="103" t="s">
        <v>54</v>
      </c>
      <c r="D13" s="103" t="s">
        <v>24</v>
      </c>
      <c r="E13" s="103" t="s">
        <v>3922</v>
      </c>
      <c r="F13" s="153" t="s">
        <v>7043</v>
      </c>
      <c r="G13" s="151">
        <v>6000000000</v>
      </c>
      <c r="H13" s="103" t="s">
        <v>7044</v>
      </c>
    </row>
    <row r="14" spans="1:8" ht="15.75" thickBot="1" x14ac:dyDescent="0.3">
      <c r="A14" s="138">
        <v>4</v>
      </c>
      <c r="B14" s="139" t="s">
        <v>4621</v>
      </c>
      <c r="C14" s="103" t="s">
        <v>54</v>
      </c>
      <c r="D14" s="103" t="s">
        <v>24</v>
      </c>
      <c r="E14" s="103" t="s">
        <v>3924</v>
      </c>
      <c r="F14" s="153" t="s">
        <v>7043</v>
      </c>
      <c r="G14" s="151">
        <v>16300000000</v>
      </c>
      <c r="H14" s="123" t="s">
        <v>7045</v>
      </c>
    </row>
    <row r="15" spans="1:8" x14ac:dyDescent="0.25">
      <c r="A15" s="138">
        <v>-1</v>
      </c>
      <c r="C15" s="118" t="s">
        <v>24</v>
      </c>
      <c r="D15" s="118" t="s">
        <v>24</v>
      </c>
      <c r="E15" s="118" t="s">
        <v>24</v>
      </c>
      <c r="F15" s="118" t="s">
        <v>24</v>
      </c>
      <c r="G15" s="118" t="s">
        <v>24</v>
      </c>
      <c r="H15" s="118" t="s">
        <v>24</v>
      </c>
    </row>
    <row r="16" spans="1:8" x14ac:dyDescent="0.25">
      <c r="A16" s="138">
        <v>999999</v>
      </c>
      <c r="B16" s="139" t="s">
        <v>66</v>
      </c>
      <c r="C16" s="118" t="s">
        <v>24</v>
      </c>
      <c r="D16" s="118" t="s">
        <v>24</v>
      </c>
      <c r="E16" s="118" t="s">
        <v>24</v>
      </c>
      <c r="F16" s="118" t="s">
        <v>24</v>
      </c>
      <c r="H16" s="118" t="s">
        <v>24</v>
      </c>
    </row>
    <row r="351005" spans="1:2" x14ac:dyDescent="0.25">
      <c r="A351005" s="139" t="s">
        <v>54</v>
      </c>
      <c r="B351005" s="139" t="s">
        <v>2816</v>
      </c>
    </row>
    <row r="351006" spans="1:2" x14ac:dyDescent="0.25">
      <c r="A351006" s="139" t="s">
        <v>55</v>
      </c>
      <c r="B351006" s="139" t="s">
        <v>2818</v>
      </c>
    </row>
    <row r="351007" spans="1:2" x14ac:dyDescent="0.25">
      <c r="B351007" s="139" t="s">
        <v>2820</v>
      </c>
    </row>
    <row r="351008" spans="1:2" x14ac:dyDescent="0.25">
      <c r="B351008" s="139" t="s">
        <v>2822</v>
      </c>
    </row>
    <row r="351009" spans="2:2" x14ac:dyDescent="0.25">
      <c r="B351009" s="139" t="s">
        <v>2824</v>
      </c>
    </row>
    <row r="351010" spans="2:2" x14ac:dyDescent="0.25">
      <c r="B351010" s="139" t="s">
        <v>2826</v>
      </c>
    </row>
    <row r="351011" spans="2:2" x14ac:dyDescent="0.25">
      <c r="B351011" s="139" t="s">
        <v>2828</v>
      </c>
    </row>
    <row r="351012" spans="2:2" x14ac:dyDescent="0.25">
      <c r="B351012" s="139" t="s">
        <v>2830</v>
      </c>
    </row>
    <row r="351013" spans="2:2" x14ac:dyDescent="0.25">
      <c r="B351013" s="139" t="s">
        <v>2832</v>
      </c>
    </row>
    <row r="351014" spans="2:2" x14ac:dyDescent="0.25">
      <c r="B351014" s="139" t="s">
        <v>2834</v>
      </c>
    </row>
    <row r="351015" spans="2:2" x14ac:dyDescent="0.25">
      <c r="B351015" s="139" t="s">
        <v>2836</v>
      </c>
    </row>
    <row r="351016" spans="2:2" x14ac:dyDescent="0.25">
      <c r="B351016" s="139" t="s">
        <v>2838</v>
      </c>
    </row>
    <row r="351017" spans="2:2" x14ac:dyDescent="0.25">
      <c r="B351017" s="139" t="s">
        <v>2840</v>
      </c>
    </row>
    <row r="351018" spans="2:2" x14ac:dyDescent="0.25">
      <c r="B351018" s="139" t="s">
        <v>2842</v>
      </c>
    </row>
    <row r="351019" spans="2:2" x14ac:dyDescent="0.25">
      <c r="B351019" s="139" t="s">
        <v>2844</v>
      </c>
    </row>
    <row r="351020" spans="2:2" x14ac:dyDescent="0.25">
      <c r="B351020" s="139" t="s">
        <v>2846</v>
      </c>
    </row>
    <row r="351021" spans="2:2" x14ac:dyDescent="0.25">
      <c r="B351021" s="139" t="s">
        <v>2848</v>
      </c>
    </row>
    <row r="351022" spans="2:2" x14ac:dyDescent="0.25">
      <c r="B351022" s="139" t="s">
        <v>2850</v>
      </c>
    </row>
    <row r="351023" spans="2:2" x14ac:dyDescent="0.25">
      <c r="B351023" s="139" t="s">
        <v>2852</v>
      </c>
    </row>
    <row r="351024" spans="2:2" x14ac:dyDescent="0.25">
      <c r="B351024" s="139" t="s">
        <v>2854</v>
      </c>
    </row>
    <row r="351025" spans="2:2" x14ac:dyDescent="0.25">
      <c r="B351025" s="139" t="s">
        <v>2856</v>
      </c>
    </row>
    <row r="351026" spans="2:2" x14ac:dyDescent="0.25">
      <c r="B351026" s="139" t="s">
        <v>2858</v>
      </c>
    </row>
    <row r="351027" spans="2:2" x14ac:dyDescent="0.25">
      <c r="B351027" s="139" t="s">
        <v>2860</v>
      </c>
    </row>
    <row r="351028" spans="2:2" x14ac:dyDescent="0.25">
      <c r="B351028" s="139" t="s">
        <v>2862</v>
      </c>
    </row>
    <row r="351029" spans="2:2" x14ac:dyDescent="0.25">
      <c r="B351029" s="139" t="s">
        <v>2864</v>
      </c>
    </row>
    <row r="351030" spans="2:2" x14ac:dyDescent="0.25">
      <c r="B351030" s="139" t="s">
        <v>2866</v>
      </c>
    </row>
    <row r="351031" spans="2:2" x14ac:dyDescent="0.25">
      <c r="B351031" s="139" t="s">
        <v>2868</v>
      </c>
    </row>
    <row r="351032" spans="2:2" x14ac:dyDescent="0.25">
      <c r="B351032" s="139" t="s">
        <v>2870</v>
      </c>
    </row>
    <row r="351033" spans="2:2" x14ac:dyDescent="0.25">
      <c r="B351033" s="139" t="s">
        <v>2872</v>
      </c>
    </row>
    <row r="351034" spans="2:2" x14ac:dyDescent="0.25">
      <c r="B351034" s="139" t="s">
        <v>2874</v>
      </c>
    </row>
    <row r="351035" spans="2:2" x14ac:dyDescent="0.25">
      <c r="B351035" s="139" t="s">
        <v>2876</v>
      </c>
    </row>
    <row r="351036" spans="2:2" x14ac:dyDescent="0.25">
      <c r="B351036" s="139" t="s">
        <v>2878</v>
      </c>
    </row>
    <row r="351037" spans="2:2" x14ac:dyDescent="0.25">
      <c r="B351037" s="139" t="s">
        <v>2880</v>
      </c>
    </row>
    <row r="351038" spans="2:2" x14ac:dyDescent="0.25">
      <c r="B351038" s="139" t="s">
        <v>2882</v>
      </c>
    </row>
    <row r="351039" spans="2:2" x14ac:dyDescent="0.25">
      <c r="B351039" s="139" t="s">
        <v>4519</v>
      </c>
    </row>
    <row r="351040" spans="2:2" x14ac:dyDescent="0.25">
      <c r="B351040" s="139" t="s">
        <v>2884</v>
      </c>
    </row>
    <row r="351041" spans="2:2" x14ac:dyDescent="0.25">
      <c r="B351041" s="139" t="s">
        <v>2886</v>
      </c>
    </row>
    <row r="351042" spans="2:2" x14ac:dyDescent="0.25">
      <c r="B351042" s="139" t="s">
        <v>2888</v>
      </c>
    </row>
    <row r="351043" spans="2:2" x14ac:dyDescent="0.25">
      <c r="B351043" s="139" t="s">
        <v>2890</v>
      </c>
    </row>
    <row r="351044" spans="2:2" x14ac:dyDescent="0.25">
      <c r="B351044" s="139" t="s">
        <v>2892</v>
      </c>
    </row>
    <row r="351045" spans="2:2" x14ac:dyDescent="0.25">
      <c r="B351045" s="139" t="s">
        <v>2894</v>
      </c>
    </row>
    <row r="351046" spans="2:2" x14ac:dyDescent="0.25">
      <c r="B351046" s="139" t="s">
        <v>2896</v>
      </c>
    </row>
    <row r="351047" spans="2:2" x14ac:dyDescent="0.25">
      <c r="B351047" s="139" t="s">
        <v>2898</v>
      </c>
    </row>
    <row r="351048" spans="2:2" x14ac:dyDescent="0.25">
      <c r="B351048" s="139" t="s">
        <v>2900</v>
      </c>
    </row>
    <row r="351049" spans="2:2" x14ac:dyDescent="0.25">
      <c r="B351049" s="139" t="s">
        <v>2902</v>
      </c>
    </row>
    <row r="351050" spans="2:2" x14ac:dyDescent="0.25">
      <c r="B351050" s="139" t="s">
        <v>2904</v>
      </c>
    </row>
    <row r="351051" spans="2:2" x14ac:dyDescent="0.25">
      <c r="B351051" s="139" t="s">
        <v>2906</v>
      </c>
    </row>
    <row r="351052" spans="2:2" x14ac:dyDescent="0.25">
      <c r="B351052" s="139" t="s">
        <v>2908</v>
      </c>
    </row>
    <row r="351053" spans="2:2" x14ac:dyDescent="0.25">
      <c r="B351053" s="139" t="s">
        <v>2910</v>
      </c>
    </row>
    <row r="351054" spans="2:2" x14ac:dyDescent="0.25">
      <c r="B351054" s="139" t="s">
        <v>2912</v>
      </c>
    </row>
    <row r="351055" spans="2:2" x14ac:dyDescent="0.25">
      <c r="B351055" s="139" t="s">
        <v>2914</v>
      </c>
    </row>
    <row r="351056" spans="2:2" x14ac:dyDescent="0.25">
      <c r="B351056" s="139" t="s">
        <v>2916</v>
      </c>
    </row>
    <row r="351057" spans="2:2" x14ac:dyDescent="0.25">
      <c r="B351057" s="139" t="s">
        <v>2918</v>
      </c>
    </row>
    <row r="351058" spans="2:2" x14ac:dyDescent="0.25">
      <c r="B351058" s="139" t="s">
        <v>2920</v>
      </c>
    </row>
    <row r="351059" spans="2:2" x14ac:dyDescent="0.25">
      <c r="B351059" s="139" t="s">
        <v>2922</v>
      </c>
    </row>
    <row r="351060" spans="2:2" x14ac:dyDescent="0.25">
      <c r="B351060" s="139" t="s">
        <v>2924</v>
      </c>
    </row>
    <row r="351061" spans="2:2" x14ac:dyDescent="0.25">
      <c r="B351061" s="139" t="s">
        <v>2926</v>
      </c>
    </row>
    <row r="351062" spans="2:2" x14ac:dyDescent="0.25">
      <c r="B351062" s="139" t="s">
        <v>2928</v>
      </c>
    </row>
    <row r="351063" spans="2:2" x14ac:dyDescent="0.25">
      <c r="B351063" s="139" t="s">
        <v>2930</v>
      </c>
    </row>
    <row r="351064" spans="2:2" x14ac:dyDescent="0.25">
      <c r="B351064" s="139" t="s">
        <v>2932</v>
      </c>
    </row>
    <row r="351065" spans="2:2" x14ac:dyDescent="0.25">
      <c r="B351065" s="139" t="s">
        <v>2934</v>
      </c>
    </row>
    <row r="351066" spans="2:2" x14ac:dyDescent="0.25">
      <c r="B351066" s="139" t="s">
        <v>2936</v>
      </c>
    </row>
    <row r="351067" spans="2:2" x14ac:dyDescent="0.25">
      <c r="B351067" s="139" t="s">
        <v>2938</v>
      </c>
    </row>
    <row r="351068" spans="2:2" x14ac:dyDescent="0.25">
      <c r="B351068" s="139" t="s">
        <v>2940</v>
      </c>
    </row>
    <row r="351069" spans="2:2" x14ac:dyDescent="0.25">
      <c r="B351069" s="139" t="s">
        <v>2942</v>
      </c>
    </row>
    <row r="351070" spans="2:2" x14ac:dyDescent="0.25">
      <c r="B351070" s="139" t="s">
        <v>2944</v>
      </c>
    </row>
    <row r="351071" spans="2:2" x14ac:dyDescent="0.25">
      <c r="B351071" s="139" t="s">
        <v>2946</v>
      </c>
    </row>
    <row r="351072" spans="2:2" x14ac:dyDescent="0.25">
      <c r="B351072" s="139" t="s">
        <v>2948</v>
      </c>
    </row>
    <row r="351073" spans="2:2" x14ac:dyDescent="0.25">
      <c r="B351073" s="139" t="s">
        <v>2950</v>
      </c>
    </row>
    <row r="351074" spans="2:2" x14ac:dyDescent="0.25">
      <c r="B351074" s="139" t="s">
        <v>2952</v>
      </c>
    </row>
    <row r="351075" spans="2:2" x14ac:dyDescent="0.25">
      <c r="B351075" s="139" t="s">
        <v>2954</v>
      </c>
    </row>
    <row r="351076" spans="2:2" x14ac:dyDescent="0.25">
      <c r="B351076" s="139" t="s">
        <v>2956</v>
      </c>
    </row>
    <row r="351077" spans="2:2" x14ac:dyDescent="0.25">
      <c r="B351077" s="139" t="s">
        <v>2958</v>
      </c>
    </row>
    <row r="351078" spans="2:2" x14ac:dyDescent="0.25">
      <c r="B351078" s="139" t="s">
        <v>2960</v>
      </c>
    </row>
    <row r="351079" spans="2:2" x14ac:dyDescent="0.25">
      <c r="B351079" s="139" t="s">
        <v>2962</v>
      </c>
    </row>
    <row r="351080" spans="2:2" x14ac:dyDescent="0.25">
      <c r="B351080" s="139" t="s">
        <v>2964</v>
      </c>
    </row>
    <row r="351081" spans="2:2" x14ac:dyDescent="0.25">
      <c r="B351081" s="139" t="s">
        <v>2966</v>
      </c>
    </row>
    <row r="351082" spans="2:2" x14ac:dyDescent="0.25">
      <c r="B351082" s="139" t="s">
        <v>2968</v>
      </c>
    </row>
    <row r="351083" spans="2:2" x14ac:dyDescent="0.25">
      <c r="B351083" s="139" t="s">
        <v>2970</v>
      </c>
    </row>
    <row r="351084" spans="2:2" x14ac:dyDescent="0.25">
      <c r="B351084" s="139" t="s">
        <v>2972</v>
      </c>
    </row>
    <row r="351085" spans="2:2" x14ac:dyDescent="0.25">
      <c r="B351085" s="139" t="s">
        <v>2974</v>
      </c>
    </row>
    <row r="351086" spans="2:2" x14ac:dyDescent="0.25">
      <c r="B351086" s="139" t="s">
        <v>2976</v>
      </c>
    </row>
    <row r="351087" spans="2:2" x14ac:dyDescent="0.25">
      <c r="B351087" s="139" t="s">
        <v>2978</v>
      </c>
    </row>
    <row r="351088" spans="2:2" x14ac:dyDescent="0.25">
      <c r="B351088" s="139" t="s">
        <v>2980</v>
      </c>
    </row>
    <row r="351089" spans="2:2" x14ac:dyDescent="0.25">
      <c r="B351089" s="139" t="s">
        <v>2982</v>
      </c>
    </row>
    <row r="351090" spans="2:2" x14ac:dyDescent="0.25">
      <c r="B351090" s="139" t="s">
        <v>2984</v>
      </c>
    </row>
    <row r="351091" spans="2:2" x14ac:dyDescent="0.25">
      <c r="B351091" s="139" t="s">
        <v>2986</v>
      </c>
    </row>
    <row r="351092" spans="2:2" x14ac:dyDescent="0.25">
      <c r="B351092" s="139" t="s">
        <v>2988</v>
      </c>
    </row>
    <row r="351093" spans="2:2" x14ac:dyDescent="0.25">
      <c r="B351093" s="139" t="s">
        <v>2990</v>
      </c>
    </row>
    <row r="351094" spans="2:2" x14ac:dyDescent="0.25">
      <c r="B351094" s="139" t="s">
        <v>2992</v>
      </c>
    </row>
    <row r="351095" spans="2:2" x14ac:dyDescent="0.25">
      <c r="B351095" s="139" t="s">
        <v>2994</v>
      </c>
    </row>
    <row r="351096" spans="2:2" x14ac:dyDescent="0.25">
      <c r="B351096" s="139" t="s">
        <v>2996</v>
      </c>
    </row>
    <row r="351097" spans="2:2" x14ac:dyDescent="0.25">
      <c r="B351097" s="139" t="s">
        <v>2998</v>
      </c>
    </row>
    <row r="351098" spans="2:2" x14ac:dyDescent="0.25">
      <c r="B351098" s="139" t="s">
        <v>3000</v>
      </c>
    </row>
    <row r="351099" spans="2:2" x14ac:dyDescent="0.25">
      <c r="B351099" s="139" t="s">
        <v>3002</v>
      </c>
    </row>
    <row r="351100" spans="2:2" x14ac:dyDescent="0.25">
      <c r="B351100" s="139" t="s">
        <v>3004</v>
      </c>
    </row>
    <row r="351101" spans="2:2" x14ac:dyDescent="0.25">
      <c r="B351101" s="139" t="s">
        <v>3006</v>
      </c>
    </row>
    <row r="351102" spans="2:2" x14ac:dyDescent="0.25">
      <c r="B351102" s="139" t="s">
        <v>3008</v>
      </c>
    </row>
    <row r="351103" spans="2:2" x14ac:dyDescent="0.25">
      <c r="B351103" s="139" t="s">
        <v>3010</v>
      </c>
    </row>
    <row r="351104" spans="2:2" x14ac:dyDescent="0.25">
      <c r="B351104" s="139" t="s">
        <v>3012</v>
      </c>
    </row>
    <row r="351105" spans="2:2" x14ac:dyDescent="0.25">
      <c r="B351105" s="139" t="s">
        <v>3014</v>
      </c>
    </row>
    <row r="351106" spans="2:2" x14ac:dyDescent="0.25">
      <c r="B351106" s="139" t="s">
        <v>3016</v>
      </c>
    </row>
    <row r="351107" spans="2:2" x14ac:dyDescent="0.25">
      <c r="B351107" s="139" t="s">
        <v>3018</v>
      </c>
    </row>
    <row r="351108" spans="2:2" x14ac:dyDescent="0.25">
      <c r="B351108" s="139" t="s">
        <v>3020</v>
      </c>
    </row>
    <row r="351109" spans="2:2" x14ac:dyDescent="0.25">
      <c r="B351109" s="139" t="s">
        <v>3022</v>
      </c>
    </row>
    <row r="351110" spans="2:2" x14ac:dyDescent="0.25">
      <c r="B351110" s="139" t="s">
        <v>3024</v>
      </c>
    </row>
    <row r="351111" spans="2:2" x14ac:dyDescent="0.25">
      <c r="B351111" s="139" t="s">
        <v>3026</v>
      </c>
    </row>
    <row r="351112" spans="2:2" x14ac:dyDescent="0.25">
      <c r="B351112" s="139" t="s">
        <v>3028</v>
      </c>
    </row>
    <row r="351113" spans="2:2" x14ac:dyDescent="0.25">
      <c r="B351113" s="139" t="s">
        <v>3030</v>
      </c>
    </row>
    <row r="351114" spans="2:2" x14ac:dyDescent="0.25">
      <c r="B351114" s="139" t="s">
        <v>3032</v>
      </c>
    </row>
    <row r="351115" spans="2:2" x14ac:dyDescent="0.25">
      <c r="B351115" s="139" t="s">
        <v>3034</v>
      </c>
    </row>
    <row r="351116" spans="2:2" x14ac:dyDescent="0.25">
      <c r="B351116" s="139" t="s">
        <v>3036</v>
      </c>
    </row>
    <row r="351117" spans="2:2" x14ac:dyDescent="0.25">
      <c r="B351117" s="139" t="s">
        <v>3038</v>
      </c>
    </row>
    <row r="351118" spans="2:2" x14ac:dyDescent="0.25">
      <c r="B351118" s="139" t="s">
        <v>3040</v>
      </c>
    </row>
    <row r="351119" spans="2:2" x14ac:dyDescent="0.25">
      <c r="B351119" s="139" t="s">
        <v>3042</v>
      </c>
    </row>
    <row r="351120" spans="2:2" x14ac:dyDescent="0.25">
      <c r="B351120" s="139" t="s">
        <v>3044</v>
      </c>
    </row>
    <row r="351121" spans="2:2" x14ac:dyDescent="0.25">
      <c r="B351121" s="139" t="s">
        <v>3046</v>
      </c>
    </row>
    <row r="351122" spans="2:2" x14ac:dyDescent="0.25">
      <c r="B351122" s="139" t="s">
        <v>3048</v>
      </c>
    </row>
    <row r="351123" spans="2:2" x14ac:dyDescent="0.25">
      <c r="B351123" s="139" t="s">
        <v>3050</v>
      </c>
    </row>
    <row r="351124" spans="2:2" x14ac:dyDescent="0.25">
      <c r="B351124" s="139" t="s">
        <v>3052</v>
      </c>
    </row>
    <row r="351125" spans="2:2" x14ac:dyDescent="0.25">
      <c r="B351125" s="139" t="s">
        <v>3054</v>
      </c>
    </row>
    <row r="351126" spans="2:2" x14ac:dyDescent="0.25">
      <c r="B351126" s="139" t="s">
        <v>3056</v>
      </c>
    </row>
    <row r="351127" spans="2:2" x14ac:dyDescent="0.25">
      <c r="B351127" s="139" t="s">
        <v>3058</v>
      </c>
    </row>
    <row r="351128" spans="2:2" x14ac:dyDescent="0.25">
      <c r="B351128" s="139" t="s">
        <v>3060</v>
      </c>
    </row>
    <row r="351129" spans="2:2" x14ac:dyDescent="0.25">
      <c r="B351129" s="139" t="s">
        <v>3062</v>
      </c>
    </row>
    <row r="351130" spans="2:2" x14ac:dyDescent="0.25">
      <c r="B351130" s="139" t="s">
        <v>3064</v>
      </c>
    </row>
    <row r="351131" spans="2:2" x14ac:dyDescent="0.25">
      <c r="B351131" s="139" t="s">
        <v>3066</v>
      </c>
    </row>
    <row r="351132" spans="2:2" x14ac:dyDescent="0.25">
      <c r="B351132" s="139" t="s">
        <v>3068</v>
      </c>
    </row>
    <row r="351133" spans="2:2" x14ac:dyDescent="0.25">
      <c r="B351133" s="139" t="s">
        <v>3070</v>
      </c>
    </row>
    <row r="351134" spans="2:2" x14ac:dyDescent="0.25">
      <c r="B351134" s="139" t="s">
        <v>3072</v>
      </c>
    </row>
    <row r="351135" spans="2:2" x14ac:dyDescent="0.25">
      <c r="B351135" s="139" t="s">
        <v>3074</v>
      </c>
    </row>
    <row r="351136" spans="2:2" x14ac:dyDescent="0.25">
      <c r="B351136" s="139" t="s">
        <v>4520</v>
      </c>
    </row>
    <row r="351137" spans="2:2" x14ac:dyDescent="0.25">
      <c r="B351137" s="139" t="s">
        <v>3076</v>
      </c>
    </row>
    <row r="351138" spans="2:2" x14ac:dyDescent="0.25">
      <c r="B351138" s="139" t="s">
        <v>3078</v>
      </c>
    </row>
    <row r="351139" spans="2:2" x14ac:dyDescent="0.25">
      <c r="B351139" s="139" t="s">
        <v>3080</v>
      </c>
    </row>
    <row r="351140" spans="2:2" x14ac:dyDescent="0.25">
      <c r="B351140" s="139" t="s">
        <v>3082</v>
      </c>
    </row>
    <row r="351141" spans="2:2" x14ac:dyDescent="0.25">
      <c r="B351141" s="139" t="s">
        <v>3084</v>
      </c>
    </row>
    <row r="351142" spans="2:2" x14ac:dyDescent="0.25">
      <c r="B351142" s="139" t="s">
        <v>3086</v>
      </c>
    </row>
    <row r="351143" spans="2:2" x14ac:dyDescent="0.25">
      <c r="B351143" s="139" t="s">
        <v>3088</v>
      </c>
    </row>
    <row r="351144" spans="2:2" x14ac:dyDescent="0.25">
      <c r="B351144" s="139" t="s">
        <v>3090</v>
      </c>
    </row>
    <row r="351145" spans="2:2" x14ac:dyDescent="0.25">
      <c r="B351145" s="139" t="s">
        <v>3092</v>
      </c>
    </row>
    <row r="351146" spans="2:2" x14ac:dyDescent="0.25">
      <c r="B351146" s="139" t="s">
        <v>3094</v>
      </c>
    </row>
    <row r="351147" spans="2:2" x14ac:dyDescent="0.25">
      <c r="B351147" s="139" t="s">
        <v>3096</v>
      </c>
    </row>
    <row r="351148" spans="2:2" x14ac:dyDescent="0.25">
      <c r="B351148" s="139" t="s">
        <v>3098</v>
      </c>
    </row>
    <row r="351149" spans="2:2" x14ac:dyDescent="0.25">
      <c r="B351149" s="139" t="s">
        <v>3100</v>
      </c>
    </row>
    <row r="351150" spans="2:2" x14ac:dyDescent="0.25">
      <c r="B351150" s="139" t="s">
        <v>3102</v>
      </c>
    </row>
    <row r="351151" spans="2:2" x14ac:dyDescent="0.25">
      <c r="B351151" s="139" t="s">
        <v>3104</v>
      </c>
    </row>
    <row r="351152" spans="2:2" x14ac:dyDescent="0.25">
      <c r="B351152" s="139" t="s">
        <v>3106</v>
      </c>
    </row>
    <row r="351153" spans="2:2" x14ac:dyDescent="0.25">
      <c r="B351153" s="139" t="s">
        <v>3108</v>
      </c>
    </row>
    <row r="351154" spans="2:2" x14ac:dyDescent="0.25">
      <c r="B351154" s="139" t="s">
        <v>3110</v>
      </c>
    </row>
    <row r="351155" spans="2:2" x14ac:dyDescent="0.25">
      <c r="B351155" s="139" t="s">
        <v>3112</v>
      </c>
    </row>
    <row r="351156" spans="2:2" x14ac:dyDescent="0.25">
      <c r="B351156" s="139" t="s">
        <v>3114</v>
      </c>
    </row>
    <row r="351157" spans="2:2" x14ac:dyDescent="0.25">
      <c r="B351157" s="139" t="s">
        <v>3116</v>
      </c>
    </row>
    <row r="351158" spans="2:2" x14ac:dyDescent="0.25">
      <c r="B351158" s="139" t="s">
        <v>3118</v>
      </c>
    </row>
    <row r="351159" spans="2:2" x14ac:dyDescent="0.25">
      <c r="B351159" s="139" t="s">
        <v>3120</v>
      </c>
    </row>
    <row r="351160" spans="2:2" x14ac:dyDescent="0.25">
      <c r="B351160" s="139" t="s">
        <v>3122</v>
      </c>
    </row>
    <row r="351161" spans="2:2" x14ac:dyDescent="0.25">
      <c r="B351161" s="139" t="s">
        <v>3124</v>
      </c>
    </row>
    <row r="351162" spans="2:2" x14ac:dyDescent="0.25">
      <c r="B351162" s="139" t="s">
        <v>3126</v>
      </c>
    </row>
    <row r="351163" spans="2:2" x14ac:dyDescent="0.25">
      <c r="B351163" s="139" t="s">
        <v>3128</v>
      </c>
    </row>
    <row r="351164" spans="2:2" x14ac:dyDescent="0.25">
      <c r="B351164" s="139" t="s">
        <v>3130</v>
      </c>
    </row>
    <row r="351165" spans="2:2" x14ac:dyDescent="0.25">
      <c r="B351165" s="139" t="s">
        <v>3132</v>
      </c>
    </row>
    <row r="351166" spans="2:2" x14ac:dyDescent="0.25">
      <c r="B351166" s="139" t="s">
        <v>3134</v>
      </c>
    </row>
    <row r="351167" spans="2:2" x14ac:dyDescent="0.25">
      <c r="B351167" s="139" t="s">
        <v>3136</v>
      </c>
    </row>
    <row r="351168" spans="2:2" x14ac:dyDescent="0.25">
      <c r="B351168" s="139" t="s">
        <v>3138</v>
      </c>
    </row>
    <row r="351169" spans="2:2" x14ac:dyDescent="0.25">
      <c r="B351169" s="139" t="s">
        <v>3140</v>
      </c>
    </row>
    <row r="351170" spans="2:2" x14ac:dyDescent="0.25">
      <c r="B351170" s="139" t="s">
        <v>3142</v>
      </c>
    </row>
    <row r="351171" spans="2:2" x14ac:dyDescent="0.25">
      <c r="B351171" s="139" t="s">
        <v>3144</v>
      </c>
    </row>
    <row r="351172" spans="2:2" x14ac:dyDescent="0.25">
      <c r="B351172" s="139" t="s">
        <v>3146</v>
      </c>
    </row>
    <row r="351173" spans="2:2" x14ac:dyDescent="0.25">
      <c r="B351173" s="139" t="s">
        <v>3148</v>
      </c>
    </row>
    <row r="351174" spans="2:2" x14ac:dyDescent="0.25">
      <c r="B351174" s="139" t="s">
        <v>3150</v>
      </c>
    </row>
    <row r="351175" spans="2:2" x14ac:dyDescent="0.25">
      <c r="B351175" s="139" t="s">
        <v>3152</v>
      </c>
    </row>
    <row r="351176" spans="2:2" x14ac:dyDescent="0.25">
      <c r="B351176" s="139" t="s">
        <v>3154</v>
      </c>
    </row>
    <row r="351177" spans="2:2" x14ac:dyDescent="0.25">
      <c r="B351177" s="139" t="s">
        <v>3156</v>
      </c>
    </row>
    <row r="351178" spans="2:2" x14ac:dyDescent="0.25">
      <c r="B351178" s="139" t="s">
        <v>3158</v>
      </c>
    </row>
    <row r="351179" spans="2:2" x14ac:dyDescent="0.25">
      <c r="B351179" s="139" t="s">
        <v>3160</v>
      </c>
    </row>
    <row r="351180" spans="2:2" x14ac:dyDescent="0.25">
      <c r="B351180" s="139" t="s">
        <v>3162</v>
      </c>
    </row>
    <row r="351181" spans="2:2" x14ac:dyDescent="0.25">
      <c r="B351181" s="139" t="s">
        <v>3164</v>
      </c>
    </row>
    <row r="351182" spans="2:2" x14ac:dyDescent="0.25">
      <c r="B351182" s="139" t="s">
        <v>3166</v>
      </c>
    </row>
    <row r="351183" spans="2:2" x14ac:dyDescent="0.25">
      <c r="B351183" s="139" t="s">
        <v>3168</v>
      </c>
    </row>
    <row r="351184" spans="2:2" x14ac:dyDescent="0.25">
      <c r="B351184" s="139" t="s">
        <v>3170</v>
      </c>
    </row>
    <row r="351185" spans="2:2" x14ac:dyDescent="0.25">
      <c r="B351185" s="139" t="s">
        <v>3172</v>
      </c>
    </row>
    <row r="351186" spans="2:2" x14ac:dyDescent="0.25">
      <c r="B351186" s="139" t="s">
        <v>3174</v>
      </c>
    </row>
    <row r="351187" spans="2:2" x14ac:dyDescent="0.25">
      <c r="B351187" s="139" t="s">
        <v>3176</v>
      </c>
    </row>
    <row r="351188" spans="2:2" x14ac:dyDescent="0.25">
      <c r="B351188" s="139" t="s">
        <v>3178</v>
      </c>
    </row>
    <row r="351189" spans="2:2" x14ac:dyDescent="0.25">
      <c r="B351189" s="139" t="s">
        <v>3180</v>
      </c>
    </row>
    <row r="351190" spans="2:2" x14ac:dyDescent="0.25">
      <c r="B351190" s="139" t="s">
        <v>3182</v>
      </c>
    </row>
    <row r="351191" spans="2:2" x14ac:dyDescent="0.25">
      <c r="B351191" s="139" t="s">
        <v>3184</v>
      </c>
    </row>
    <row r="351192" spans="2:2" x14ac:dyDescent="0.25">
      <c r="B351192" s="139" t="s">
        <v>3186</v>
      </c>
    </row>
    <row r="351193" spans="2:2" x14ac:dyDescent="0.25">
      <c r="B351193" s="139" t="s">
        <v>3188</v>
      </c>
    </row>
    <row r="351194" spans="2:2" x14ac:dyDescent="0.25">
      <c r="B351194" s="139" t="s">
        <v>3190</v>
      </c>
    </row>
    <row r="351195" spans="2:2" x14ac:dyDescent="0.25">
      <c r="B351195" s="139" t="s">
        <v>3192</v>
      </c>
    </row>
    <row r="351196" spans="2:2" x14ac:dyDescent="0.25">
      <c r="B351196" s="139" t="s">
        <v>3194</v>
      </c>
    </row>
    <row r="351197" spans="2:2" x14ac:dyDescent="0.25">
      <c r="B351197" s="139" t="s">
        <v>3196</v>
      </c>
    </row>
    <row r="351198" spans="2:2" x14ac:dyDescent="0.25">
      <c r="B351198" s="139" t="s">
        <v>3198</v>
      </c>
    </row>
    <row r="351199" spans="2:2" x14ac:dyDescent="0.25">
      <c r="B351199" s="139" t="s">
        <v>3200</v>
      </c>
    </row>
    <row r="351200" spans="2:2" x14ac:dyDescent="0.25">
      <c r="B351200" s="139" t="s">
        <v>3202</v>
      </c>
    </row>
    <row r="351201" spans="2:2" x14ac:dyDescent="0.25">
      <c r="B351201" s="139" t="s">
        <v>3204</v>
      </c>
    </row>
    <row r="351202" spans="2:2" x14ac:dyDescent="0.25">
      <c r="B351202" s="139" t="s">
        <v>3206</v>
      </c>
    </row>
    <row r="351203" spans="2:2" x14ac:dyDescent="0.25">
      <c r="B351203" s="139" t="s">
        <v>3208</v>
      </c>
    </row>
    <row r="351204" spans="2:2" x14ac:dyDescent="0.25">
      <c r="B351204" s="139" t="s">
        <v>3210</v>
      </c>
    </row>
    <row r="351205" spans="2:2" x14ac:dyDescent="0.25">
      <c r="B351205" s="139" t="s">
        <v>3212</v>
      </c>
    </row>
    <row r="351206" spans="2:2" x14ac:dyDescent="0.25">
      <c r="B351206" s="139" t="s">
        <v>3214</v>
      </c>
    </row>
    <row r="351207" spans="2:2" x14ac:dyDescent="0.25">
      <c r="B351207" s="139" t="s">
        <v>3216</v>
      </c>
    </row>
    <row r="351208" spans="2:2" x14ac:dyDescent="0.25">
      <c r="B351208" s="139" t="s">
        <v>3218</v>
      </c>
    </row>
    <row r="351209" spans="2:2" x14ac:dyDescent="0.25">
      <c r="B351209" s="139" t="s">
        <v>3220</v>
      </c>
    </row>
    <row r="351210" spans="2:2" x14ac:dyDescent="0.25">
      <c r="B351210" s="139" t="s">
        <v>3222</v>
      </c>
    </row>
    <row r="351211" spans="2:2" x14ac:dyDescent="0.25">
      <c r="B351211" s="139" t="s">
        <v>3224</v>
      </c>
    </row>
    <row r="351212" spans="2:2" x14ac:dyDescent="0.25">
      <c r="B351212" s="139" t="s">
        <v>3226</v>
      </c>
    </row>
    <row r="351213" spans="2:2" x14ac:dyDescent="0.25">
      <c r="B351213" s="139" t="s">
        <v>3228</v>
      </c>
    </row>
    <row r="351214" spans="2:2" x14ac:dyDescent="0.25">
      <c r="B351214" s="139" t="s">
        <v>3230</v>
      </c>
    </row>
    <row r="351215" spans="2:2" x14ac:dyDescent="0.25">
      <c r="B351215" s="139" t="s">
        <v>3232</v>
      </c>
    </row>
    <row r="351216" spans="2:2" x14ac:dyDescent="0.25">
      <c r="B351216" s="139" t="s">
        <v>3234</v>
      </c>
    </row>
    <row r="351217" spans="2:2" x14ac:dyDescent="0.25">
      <c r="B351217" s="139" t="s">
        <v>3236</v>
      </c>
    </row>
    <row r="351218" spans="2:2" x14ac:dyDescent="0.25">
      <c r="B351218" s="139" t="s">
        <v>3238</v>
      </c>
    </row>
    <row r="351219" spans="2:2" x14ac:dyDescent="0.25">
      <c r="B351219" s="139" t="s">
        <v>3240</v>
      </c>
    </row>
    <row r="351220" spans="2:2" x14ac:dyDescent="0.25">
      <c r="B351220" s="139" t="s">
        <v>3242</v>
      </c>
    </row>
    <row r="351221" spans="2:2" x14ac:dyDescent="0.25">
      <c r="B351221" s="139" t="s">
        <v>3244</v>
      </c>
    </row>
    <row r="351222" spans="2:2" x14ac:dyDescent="0.25">
      <c r="B351222" s="139" t="s">
        <v>3246</v>
      </c>
    </row>
    <row r="351223" spans="2:2" x14ac:dyDescent="0.25">
      <c r="B351223" s="139" t="s">
        <v>3248</v>
      </c>
    </row>
    <row r="351224" spans="2:2" x14ac:dyDescent="0.25">
      <c r="B351224" s="139" t="s">
        <v>3250</v>
      </c>
    </row>
    <row r="351225" spans="2:2" x14ac:dyDescent="0.25">
      <c r="B351225" s="139" t="s">
        <v>3252</v>
      </c>
    </row>
    <row r="351226" spans="2:2" x14ac:dyDescent="0.25">
      <c r="B351226" s="139" t="s">
        <v>3254</v>
      </c>
    </row>
    <row r="351227" spans="2:2" x14ac:dyDescent="0.25">
      <c r="B351227" s="139" t="s">
        <v>3256</v>
      </c>
    </row>
    <row r="351228" spans="2:2" x14ac:dyDescent="0.25">
      <c r="B351228" s="139" t="s">
        <v>3258</v>
      </c>
    </row>
    <row r="351229" spans="2:2" x14ac:dyDescent="0.25">
      <c r="B351229" s="139" t="s">
        <v>3260</v>
      </c>
    </row>
    <row r="351230" spans="2:2" x14ac:dyDescent="0.25">
      <c r="B351230" s="139" t="s">
        <v>3262</v>
      </c>
    </row>
    <row r="351231" spans="2:2" x14ac:dyDescent="0.25">
      <c r="B351231" s="139" t="s">
        <v>3264</v>
      </c>
    </row>
    <row r="351232" spans="2:2" x14ac:dyDescent="0.25">
      <c r="B351232" s="139" t="s">
        <v>3266</v>
      </c>
    </row>
    <row r="351233" spans="2:2" x14ac:dyDescent="0.25">
      <c r="B351233" s="139" t="s">
        <v>3268</v>
      </c>
    </row>
    <row r="351234" spans="2:2" x14ac:dyDescent="0.25">
      <c r="B351234" s="139" t="s">
        <v>3270</v>
      </c>
    </row>
    <row r="351235" spans="2:2" x14ac:dyDescent="0.25">
      <c r="B351235" s="139" t="s">
        <v>3272</v>
      </c>
    </row>
    <row r="351236" spans="2:2" x14ac:dyDescent="0.25">
      <c r="B351236" s="139" t="s">
        <v>3274</v>
      </c>
    </row>
    <row r="351237" spans="2:2" x14ac:dyDescent="0.25">
      <c r="B351237" s="139" t="s">
        <v>3276</v>
      </c>
    </row>
    <row r="351238" spans="2:2" x14ac:dyDescent="0.25">
      <c r="B351238" s="139" t="s">
        <v>3278</v>
      </c>
    </row>
    <row r="351239" spans="2:2" x14ac:dyDescent="0.25">
      <c r="B351239" s="139" t="s">
        <v>3280</v>
      </c>
    </row>
    <row r="351240" spans="2:2" x14ac:dyDescent="0.25">
      <c r="B351240" s="139" t="s">
        <v>3282</v>
      </c>
    </row>
    <row r="351241" spans="2:2" x14ac:dyDescent="0.25">
      <c r="B351241" s="139" t="s">
        <v>3284</v>
      </c>
    </row>
    <row r="351242" spans="2:2" x14ac:dyDescent="0.25">
      <c r="B351242" s="139" t="s">
        <v>3286</v>
      </c>
    </row>
    <row r="351243" spans="2:2" x14ac:dyDescent="0.25">
      <c r="B351243" s="139" t="s">
        <v>3288</v>
      </c>
    </row>
    <row r="351244" spans="2:2" x14ac:dyDescent="0.25">
      <c r="B351244" s="139" t="s">
        <v>3290</v>
      </c>
    </row>
    <row r="351245" spans="2:2" x14ac:dyDescent="0.25">
      <c r="B351245" s="139" t="s">
        <v>3292</v>
      </c>
    </row>
    <row r="351246" spans="2:2" x14ac:dyDescent="0.25">
      <c r="B351246" s="139" t="s">
        <v>3294</v>
      </c>
    </row>
    <row r="351247" spans="2:2" x14ac:dyDescent="0.25">
      <c r="B351247" s="139" t="s">
        <v>3296</v>
      </c>
    </row>
    <row r="351248" spans="2:2" x14ac:dyDescent="0.25">
      <c r="B351248" s="139" t="s">
        <v>3298</v>
      </c>
    </row>
    <row r="351249" spans="2:2" x14ac:dyDescent="0.25">
      <c r="B351249" s="139" t="s">
        <v>3300</v>
      </c>
    </row>
    <row r="351250" spans="2:2" x14ac:dyDescent="0.25">
      <c r="B351250" s="139" t="s">
        <v>3302</v>
      </c>
    </row>
    <row r="351251" spans="2:2" x14ac:dyDescent="0.25">
      <c r="B351251" s="139" t="s">
        <v>3304</v>
      </c>
    </row>
    <row r="351252" spans="2:2" x14ac:dyDescent="0.25">
      <c r="B351252" s="139" t="s">
        <v>3306</v>
      </c>
    </row>
    <row r="351253" spans="2:2" x14ac:dyDescent="0.25">
      <c r="B351253" s="139" t="s">
        <v>3308</v>
      </c>
    </row>
    <row r="351254" spans="2:2" x14ac:dyDescent="0.25">
      <c r="B351254" s="139" t="s">
        <v>3310</v>
      </c>
    </row>
    <row r="351255" spans="2:2" x14ac:dyDescent="0.25">
      <c r="B351255" s="139" t="s">
        <v>3312</v>
      </c>
    </row>
    <row r="351256" spans="2:2" x14ac:dyDescent="0.25">
      <c r="B351256" s="139" t="s">
        <v>3314</v>
      </c>
    </row>
    <row r="351257" spans="2:2" x14ac:dyDescent="0.25">
      <c r="B351257" s="139" t="s">
        <v>3316</v>
      </c>
    </row>
    <row r="351258" spans="2:2" x14ac:dyDescent="0.25">
      <c r="B351258" s="139" t="s">
        <v>3318</v>
      </c>
    </row>
    <row r="351259" spans="2:2" x14ac:dyDescent="0.25">
      <c r="B351259" s="139" t="s">
        <v>3320</v>
      </c>
    </row>
    <row r="351260" spans="2:2" x14ac:dyDescent="0.25">
      <c r="B351260" s="139" t="s">
        <v>3322</v>
      </c>
    </row>
    <row r="351261" spans="2:2" x14ac:dyDescent="0.25">
      <c r="B351261" s="139" t="s">
        <v>3324</v>
      </c>
    </row>
    <row r="351262" spans="2:2" x14ac:dyDescent="0.25">
      <c r="B351262" s="139" t="s">
        <v>3326</v>
      </c>
    </row>
    <row r="351263" spans="2:2" x14ac:dyDescent="0.25">
      <c r="B351263" s="139" t="s">
        <v>3328</v>
      </c>
    </row>
    <row r="351264" spans="2:2" x14ac:dyDescent="0.25">
      <c r="B351264" s="139" t="s">
        <v>4521</v>
      </c>
    </row>
    <row r="351265" spans="2:2" x14ac:dyDescent="0.25">
      <c r="B351265" s="139" t="s">
        <v>3332</v>
      </c>
    </row>
    <row r="351266" spans="2:2" x14ac:dyDescent="0.25">
      <c r="B351266" s="139" t="s">
        <v>3334</v>
      </c>
    </row>
    <row r="351267" spans="2:2" x14ac:dyDescent="0.25">
      <c r="B351267" s="139" t="s">
        <v>3336</v>
      </c>
    </row>
    <row r="351268" spans="2:2" x14ac:dyDescent="0.25">
      <c r="B351268" s="139" t="s">
        <v>3338</v>
      </c>
    </row>
    <row r="351269" spans="2:2" x14ac:dyDescent="0.25">
      <c r="B351269" s="139" t="s">
        <v>3340</v>
      </c>
    </row>
    <row r="351270" spans="2:2" x14ac:dyDescent="0.25">
      <c r="B351270" s="139" t="s">
        <v>3342</v>
      </c>
    </row>
    <row r="351271" spans="2:2" x14ac:dyDescent="0.25">
      <c r="B351271" s="139" t="s">
        <v>3344</v>
      </c>
    </row>
    <row r="351272" spans="2:2" x14ac:dyDescent="0.25">
      <c r="B351272" s="139" t="s">
        <v>3346</v>
      </c>
    </row>
    <row r="351273" spans="2:2" x14ac:dyDescent="0.25">
      <c r="B351273" s="139" t="s">
        <v>3348</v>
      </c>
    </row>
    <row r="351274" spans="2:2" x14ac:dyDescent="0.25">
      <c r="B351274" s="139" t="s">
        <v>3350</v>
      </c>
    </row>
    <row r="351275" spans="2:2" x14ac:dyDescent="0.25">
      <c r="B351275" s="139" t="s">
        <v>3352</v>
      </c>
    </row>
    <row r="351276" spans="2:2" x14ac:dyDescent="0.25">
      <c r="B351276" s="139" t="s">
        <v>3354</v>
      </c>
    </row>
    <row r="351277" spans="2:2" x14ac:dyDescent="0.25">
      <c r="B351277" s="139" t="s">
        <v>3356</v>
      </c>
    </row>
    <row r="351278" spans="2:2" x14ac:dyDescent="0.25">
      <c r="B351278" s="139" t="s">
        <v>3358</v>
      </c>
    </row>
    <row r="351279" spans="2:2" x14ac:dyDescent="0.25">
      <c r="B351279" s="139" t="s">
        <v>3360</v>
      </c>
    </row>
    <row r="351280" spans="2:2" x14ac:dyDescent="0.25">
      <c r="B351280" s="139" t="s">
        <v>3362</v>
      </c>
    </row>
    <row r="351281" spans="2:2" x14ac:dyDescent="0.25">
      <c r="B351281" s="139" t="s">
        <v>3364</v>
      </c>
    </row>
    <row r="351282" spans="2:2" x14ac:dyDescent="0.25">
      <c r="B351282" s="139" t="s">
        <v>3366</v>
      </c>
    </row>
    <row r="351283" spans="2:2" x14ac:dyDescent="0.25">
      <c r="B351283" s="139" t="s">
        <v>3368</v>
      </c>
    </row>
    <row r="351284" spans="2:2" x14ac:dyDescent="0.25">
      <c r="B351284" s="139" t="s">
        <v>3370</v>
      </c>
    </row>
    <row r="351285" spans="2:2" x14ac:dyDescent="0.25">
      <c r="B351285" s="139" t="s">
        <v>3372</v>
      </c>
    </row>
    <row r="351286" spans="2:2" x14ac:dyDescent="0.25">
      <c r="B351286" s="139" t="s">
        <v>3374</v>
      </c>
    </row>
    <row r="351287" spans="2:2" x14ac:dyDescent="0.25">
      <c r="B351287" s="139" t="s">
        <v>3376</v>
      </c>
    </row>
    <row r="351288" spans="2:2" x14ac:dyDescent="0.25">
      <c r="B351288" s="139" t="s">
        <v>3378</v>
      </c>
    </row>
    <row r="351289" spans="2:2" x14ac:dyDescent="0.25">
      <c r="B351289" s="139" t="s">
        <v>3380</v>
      </c>
    </row>
    <row r="351290" spans="2:2" x14ac:dyDescent="0.25">
      <c r="B351290" s="139" t="s">
        <v>3382</v>
      </c>
    </row>
    <row r="351291" spans="2:2" x14ac:dyDescent="0.25">
      <c r="B351291" s="139" t="s">
        <v>3384</v>
      </c>
    </row>
    <row r="351292" spans="2:2" x14ac:dyDescent="0.25">
      <c r="B351292" s="139" t="s">
        <v>3386</v>
      </c>
    </row>
    <row r="351293" spans="2:2" x14ac:dyDescent="0.25">
      <c r="B351293" s="139" t="s">
        <v>3388</v>
      </c>
    </row>
    <row r="351294" spans="2:2" x14ac:dyDescent="0.25">
      <c r="B351294" s="139" t="s">
        <v>3390</v>
      </c>
    </row>
    <row r="351295" spans="2:2" x14ac:dyDescent="0.25">
      <c r="B351295" s="139" t="s">
        <v>3392</v>
      </c>
    </row>
    <row r="351296" spans="2:2" x14ac:dyDescent="0.25">
      <c r="B351296" s="139" t="s">
        <v>3394</v>
      </c>
    </row>
    <row r="351297" spans="2:2" x14ac:dyDescent="0.25">
      <c r="B351297" s="139" t="s">
        <v>3396</v>
      </c>
    </row>
    <row r="351298" spans="2:2" x14ac:dyDescent="0.25">
      <c r="B351298" s="139" t="s">
        <v>3398</v>
      </c>
    </row>
    <row r="351299" spans="2:2" x14ac:dyDescent="0.25">
      <c r="B351299" s="139" t="s">
        <v>3400</v>
      </c>
    </row>
    <row r="351300" spans="2:2" x14ac:dyDescent="0.25">
      <c r="B351300" s="139" t="s">
        <v>3402</v>
      </c>
    </row>
    <row r="351301" spans="2:2" x14ac:dyDescent="0.25">
      <c r="B351301" s="139" t="s">
        <v>3404</v>
      </c>
    </row>
    <row r="351302" spans="2:2" x14ac:dyDescent="0.25">
      <c r="B351302" s="139" t="s">
        <v>3406</v>
      </c>
    </row>
    <row r="351303" spans="2:2" x14ac:dyDescent="0.25">
      <c r="B351303" s="139" t="s">
        <v>3408</v>
      </c>
    </row>
    <row r="351304" spans="2:2" x14ac:dyDescent="0.25">
      <c r="B351304" s="139" t="s">
        <v>3410</v>
      </c>
    </row>
    <row r="351305" spans="2:2" x14ac:dyDescent="0.25">
      <c r="B351305" s="139" t="s">
        <v>3412</v>
      </c>
    </row>
    <row r="351306" spans="2:2" x14ac:dyDescent="0.25">
      <c r="B351306" s="139" t="s">
        <v>3414</v>
      </c>
    </row>
    <row r="351307" spans="2:2" x14ac:dyDescent="0.25">
      <c r="B351307" s="139" t="s">
        <v>3416</v>
      </c>
    </row>
    <row r="351308" spans="2:2" x14ac:dyDescent="0.25">
      <c r="B351308" s="139" t="s">
        <v>3418</v>
      </c>
    </row>
    <row r="351309" spans="2:2" x14ac:dyDescent="0.25">
      <c r="B351309" s="139" t="s">
        <v>4522</v>
      </c>
    </row>
    <row r="351310" spans="2:2" x14ac:dyDescent="0.25">
      <c r="B351310" s="139" t="s">
        <v>3422</v>
      </c>
    </row>
    <row r="351311" spans="2:2" x14ac:dyDescent="0.25">
      <c r="B351311" s="139" t="s">
        <v>3424</v>
      </c>
    </row>
    <row r="351312" spans="2:2" x14ac:dyDescent="0.25">
      <c r="B351312" s="139" t="s">
        <v>3426</v>
      </c>
    </row>
    <row r="351313" spans="2:2" x14ac:dyDescent="0.25">
      <c r="B351313" s="139" t="s">
        <v>3428</v>
      </c>
    </row>
    <row r="351314" spans="2:2" x14ac:dyDescent="0.25">
      <c r="B351314" s="139" t="s">
        <v>3430</v>
      </c>
    </row>
    <row r="351315" spans="2:2" x14ac:dyDescent="0.25">
      <c r="B351315" s="139" t="s">
        <v>3432</v>
      </c>
    </row>
    <row r="351316" spans="2:2" x14ac:dyDescent="0.25">
      <c r="B351316" s="139" t="s">
        <v>3434</v>
      </c>
    </row>
    <row r="351317" spans="2:2" x14ac:dyDescent="0.25">
      <c r="B351317" s="139" t="s">
        <v>3436</v>
      </c>
    </row>
    <row r="351318" spans="2:2" x14ac:dyDescent="0.25">
      <c r="B351318" s="139" t="s">
        <v>3438</v>
      </c>
    </row>
    <row r="351319" spans="2:2" x14ac:dyDescent="0.25">
      <c r="B351319" s="139" t="s">
        <v>3440</v>
      </c>
    </row>
    <row r="351320" spans="2:2" x14ac:dyDescent="0.25">
      <c r="B351320" s="139" t="s">
        <v>3442</v>
      </c>
    </row>
    <row r="351321" spans="2:2" x14ac:dyDescent="0.25">
      <c r="B351321" s="139" t="s">
        <v>3444</v>
      </c>
    </row>
    <row r="351322" spans="2:2" x14ac:dyDescent="0.25">
      <c r="B351322" s="139" t="s">
        <v>3446</v>
      </c>
    </row>
    <row r="351323" spans="2:2" x14ac:dyDescent="0.25">
      <c r="B351323" s="139" t="s">
        <v>3448</v>
      </c>
    </row>
    <row r="351324" spans="2:2" x14ac:dyDescent="0.25">
      <c r="B351324" s="139" t="s">
        <v>3450</v>
      </c>
    </row>
    <row r="351325" spans="2:2" x14ac:dyDescent="0.25">
      <c r="B351325" s="139" t="s">
        <v>3452</v>
      </c>
    </row>
    <row r="351326" spans="2:2" x14ac:dyDescent="0.25">
      <c r="B351326" s="139" t="s">
        <v>3454</v>
      </c>
    </row>
    <row r="351327" spans="2:2" x14ac:dyDescent="0.25">
      <c r="B351327" s="139" t="s">
        <v>3456</v>
      </c>
    </row>
    <row r="351328" spans="2:2" x14ac:dyDescent="0.25">
      <c r="B351328" s="139" t="s">
        <v>3458</v>
      </c>
    </row>
    <row r="351329" spans="2:2" x14ac:dyDescent="0.25">
      <c r="B351329" s="139" t="s">
        <v>3460</v>
      </c>
    </row>
    <row r="351330" spans="2:2" x14ac:dyDescent="0.25">
      <c r="B351330" s="139" t="s">
        <v>3462</v>
      </c>
    </row>
    <row r="351331" spans="2:2" x14ac:dyDescent="0.25">
      <c r="B351331" s="139" t="s">
        <v>3464</v>
      </c>
    </row>
    <row r="351332" spans="2:2" x14ac:dyDescent="0.25">
      <c r="B351332" s="139" t="s">
        <v>3466</v>
      </c>
    </row>
    <row r="351333" spans="2:2" x14ac:dyDescent="0.25">
      <c r="B351333" s="139" t="s">
        <v>3468</v>
      </c>
    </row>
    <row r="351334" spans="2:2" x14ac:dyDescent="0.25">
      <c r="B351334" s="139" t="s">
        <v>3470</v>
      </c>
    </row>
    <row r="351335" spans="2:2" x14ac:dyDescent="0.25">
      <c r="B351335" s="139" t="s">
        <v>3472</v>
      </c>
    </row>
    <row r="351336" spans="2:2" x14ac:dyDescent="0.25">
      <c r="B351336" s="139" t="s">
        <v>3474</v>
      </c>
    </row>
    <row r="351337" spans="2:2" x14ac:dyDescent="0.25">
      <c r="B351337" s="139" t="s">
        <v>3476</v>
      </c>
    </row>
    <row r="351338" spans="2:2" x14ac:dyDescent="0.25">
      <c r="B351338" s="139" t="s">
        <v>3478</v>
      </c>
    </row>
    <row r="351339" spans="2:2" x14ac:dyDescent="0.25">
      <c r="B351339" s="139" t="s">
        <v>3480</v>
      </c>
    </row>
    <row r="351340" spans="2:2" x14ac:dyDescent="0.25">
      <c r="B351340" s="139" t="s">
        <v>3482</v>
      </c>
    </row>
    <row r="351341" spans="2:2" x14ac:dyDescent="0.25">
      <c r="B351341" s="139" t="s">
        <v>3484</v>
      </c>
    </row>
    <row r="351342" spans="2:2" x14ac:dyDescent="0.25">
      <c r="B351342" s="139" t="s">
        <v>3486</v>
      </c>
    </row>
    <row r="351343" spans="2:2" x14ac:dyDescent="0.25">
      <c r="B351343" s="139" t="s">
        <v>3488</v>
      </c>
    </row>
    <row r="351344" spans="2:2" x14ac:dyDescent="0.25">
      <c r="B351344" s="139" t="s">
        <v>3490</v>
      </c>
    </row>
    <row r="351345" spans="2:2" x14ac:dyDescent="0.25">
      <c r="B351345" s="139" t="s">
        <v>3492</v>
      </c>
    </row>
    <row r="351346" spans="2:2" x14ac:dyDescent="0.25">
      <c r="B351346" s="139" t="s">
        <v>3494</v>
      </c>
    </row>
    <row r="351347" spans="2:2" x14ac:dyDescent="0.25">
      <c r="B351347" s="139" t="s">
        <v>3496</v>
      </c>
    </row>
    <row r="351348" spans="2:2" x14ac:dyDescent="0.25">
      <c r="B351348" s="139" t="s">
        <v>3498</v>
      </c>
    </row>
    <row r="351349" spans="2:2" x14ac:dyDescent="0.25">
      <c r="B351349" s="139" t="s">
        <v>3500</v>
      </c>
    </row>
    <row r="351350" spans="2:2" x14ac:dyDescent="0.25">
      <c r="B351350" s="139" t="s">
        <v>3502</v>
      </c>
    </row>
    <row r="351351" spans="2:2" x14ac:dyDescent="0.25">
      <c r="B351351" s="139" t="s">
        <v>3504</v>
      </c>
    </row>
    <row r="351352" spans="2:2" x14ac:dyDescent="0.25">
      <c r="B351352" s="139" t="s">
        <v>3506</v>
      </c>
    </row>
    <row r="351353" spans="2:2" x14ac:dyDescent="0.25">
      <c r="B351353" s="139" t="s">
        <v>3508</v>
      </c>
    </row>
    <row r="351354" spans="2:2" x14ac:dyDescent="0.25">
      <c r="B351354" s="139" t="s">
        <v>3510</v>
      </c>
    </row>
    <row r="351355" spans="2:2" x14ac:dyDescent="0.25">
      <c r="B351355" s="139" t="s">
        <v>3512</v>
      </c>
    </row>
    <row r="351356" spans="2:2" x14ac:dyDescent="0.25">
      <c r="B351356" s="139" t="s">
        <v>3514</v>
      </c>
    </row>
    <row r="351357" spans="2:2" x14ac:dyDescent="0.25">
      <c r="B351357" s="139" t="s">
        <v>3516</v>
      </c>
    </row>
    <row r="351358" spans="2:2" x14ac:dyDescent="0.25">
      <c r="B351358" s="139" t="s">
        <v>3518</v>
      </c>
    </row>
    <row r="351359" spans="2:2" x14ac:dyDescent="0.25">
      <c r="B351359" s="139" t="s">
        <v>3520</v>
      </c>
    </row>
    <row r="351360" spans="2:2" x14ac:dyDescent="0.25">
      <c r="B351360" s="139" t="s">
        <v>3522</v>
      </c>
    </row>
    <row r="351361" spans="2:2" x14ac:dyDescent="0.25">
      <c r="B351361" s="139" t="s">
        <v>3524</v>
      </c>
    </row>
    <row r="351362" spans="2:2" x14ac:dyDescent="0.25">
      <c r="B351362" s="139" t="s">
        <v>3526</v>
      </c>
    </row>
    <row r="351363" spans="2:2" x14ac:dyDescent="0.25">
      <c r="B351363" s="139" t="s">
        <v>3528</v>
      </c>
    </row>
    <row r="351364" spans="2:2" x14ac:dyDescent="0.25">
      <c r="B351364" s="139" t="s">
        <v>3530</v>
      </c>
    </row>
    <row r="351365" spans="2:2" x14ac:dyDescent="0.25">
      <c r="B351365" s="139" t="s">
        <v>3532</v>
      </c>
    </row>
    <row r="351366" spans="2:2" x14ac:dyDescent="0.25">
      <c r="B351366" s="139" t="s">
        <v>3534</v>
      </c>
    </row>
    <row r="351367" spans="2:2" x14ac:dyDescent="0.25">
      <c r="B351367" s="139" t="s">
        <v>3536</v>
      </c>
    </row>
    <row r="351368" spans="2:2" x14ac:dyDescent="0.25">
      <c r="B351368" s="139" t="s">
        <v>3538</v>
      </c>
    </row>
    <row r="351369" spans="2:2" x14ac:dyDescent="0.25">
      <c r="B351369" s="139" t="s">
        <v>3540</v>
      </c>
    </row>
    <row r="351370" spans="2:2" x14ac:dyDescent="0.25">
      <c r="B351370" s="139" t="s">
        <v>3542</v>
      </c>
    </row>
    <row r="351371" spans="2:2" x14ac:dyDescent="0.25">
      <c r="B351371" s="139" t="s">
        <v>3544</v>
      </c>
    </row>
    <row r="351372" spans="2:2" x14ac:dyDescent="0.25">
      <c r="B351372" s="139" t="s">
        <v>3546</v>
      </c>
    </row>
    <row r="351373" spans="2:2" x14ac:dyDescent="0.25">
      <c r="B351373" s="139" t="s">
        <v>3548</v>
      </c>
    </row>
    <row r="351374" spans="2:2" x14ac:dyDescent="0.25">
      <c r="B351374" s="139" t="s">
        <v>3550</v>
      </c>
    </row>
    <row r="351375" spans="2:2" x14ac:dyDescent="0.25">
      <c r="B351375" s="139" t="s">
        <v>3552</v>
      </c>
    </row>
    <row r="351376" spans="2:2" x14ac:dyDescent="0.25">
      <c r="B351376" s="139" t="s">
        <v>3554</v>
      </c>
    </row>
    <row r="351377" spans="2:2" x14ac:dyDescent="0.25">
      <c r="B351377" s="139" t="s">
        <v>3556</v>
      </c>
    </row>
    <row r="351378" spans="2:2" x14ac:dyDescent="0.25">
      <c r="B351378" s="139" t="s">
        <v>3558</v>
      </c>
    </row>
    <row r="351379" spans="2:2" x14ac:dyDescent="0.25">
      <c r="B351379" s="139" t="s">
        <v>3560</v>
      </c>
    </row>
    <row r="351380" spans="2:2" x14ac:dyDescent="0.25">
      <c r="B351380" s="139" t="s">
        <v>3562</v>
      </c>
    </row>
    <row r="351381" spans="2:2" x14ac:dyDescent="0.25">
      <c r="B351381" s="139" t="s">
        <v>3564</v>
      </c>
    </row>
    <row r="351382" spans="2:2" x14ac:dyDescent="0.25">
      <c r="B351382" s="139" t="s">
        <v>3566</v>
      </c>
    </row>
    <row r="351383" spans="2:2" x14ac:dyDescent="0.25">
      <c r="B351383" s="139" t="s">
        <v>3568</v>
      </c>
    </row>
    <row r="351384" spans="2:2" x14ac:dyDescent="0.25">
      <c r="B351384" s="139" t="s">
        <v>3570</v>
      </c>
    </row>
    <row r="351385" spans="2:2" x14ac:dyDescent="0.25">
      <c r="B351385" s="139" t="s">
        <v>3572</v>
      </c>
    </row>
    <row r="351386" spans="2:2" x14ac:dyDescent="0.25">
      <c r="B351386" s="139" t="s">
        <v>3574</v>
      </c>
    </row>
    <row r="351387" spans="2:2" x14ac:dyDescent="0.25">
      <c r="B351387" s="139" t="s">
        <v>3576</v>
      </c>
    </row>
    <row r="351388" spans="2:2" x14ac:dyDescent="0.25">
      <c r="B351388" s="139" t="s">
        <v>3578</v>
      </c>
    </row>
    <row r="351389" spans="2:2" x14ac:dyDescent="0.25">
      <c r="B351389" s="139" t="s">
        <v>3580</v>
      </c>
    </row>
    <row r="351390" spans="2:2" x14ac:dyDescent="0.25">
      <c r="B351390" s="139" t="s">
        <v>3582</v>
      </c>
    </row>
    <row r="351391" spans="2:2" x14ac:dyDescent="0.25">
      <c r="B351391" s="139" t="s">
        <v>3584</v>
      </c>
    </row>
    <row r="351392" spans="2:2" x14ac:dyDescent="0.25">
      <c r="B351392" s="139" t="s">
        <v>3586</v>
      </c>
    </row>
    <row r="351393" spans="2:2" x14ac:dyDescent="0.25">
      <c r="B351393" s="139" t="s">
        <v>3588</v>
      </c>
    </row>
    <row r="351394" spans="2:2" x14ac:dyDescent="0.25">
      <c r="B351394" s="139" t="s">
        <v>3590</v>
      </c>
    </row>
    <row r="351395" spans="2:2" x14ac:dyDescent="0.25">
      <c r="B351395" s="139" t="s">
        <v>3592</v>
      </c>
    </row>
    <row r="351396" spans="2:2" x14ac:dyDescent="0.25">
      <c r="B351396" s="139" t="s">
        <v>3594</v>
      </c>
    </row>
    <row r="351397" spans="2:2" x14ac:dyDescent="0.25">
      <c r="B351397" s="139" t="s">
        <v>3596</v>
      </c>
    </row>
    <row r="351398" spans="2:2" x14ac:dyDescent="0.25">
      <c r="B351398" s="139" t="s">
        <v>3598</v>
      </c>
    </row>
    <row r="351399" spans="2:2" x14ac:dyDescent="0.25">
      <c r="B351399" s="139" t="s">
        <v>3600</v>
      </c>
    </row>
    <row r="351400" spans="2:2" x14ac:dyDescent="0.25">
      <c r="B351400" s="139" t="s">
        <v>3602</v>
      </c>
    </row>
    <row r="351401" spans="2:2" x14ac:dyDescent="0.25">
      <c r="B351401" s="139" t="s">
        <v>3604</v>
      </c>
    </row>
    <row r="351402" spans="2:2" x14ac:dyDescent="0.25">
      <c r="B351402" s="139" t="s">
        <v>3606</v>
      </c>
    </row>
    <row r="351403" spans="2:2" x14ac:dyDescent="0.25">
      <c r="B351403" s="139" t="s">
        <v>3608</v>
      </c>
    </row>
    <row r="351404" spans="2:2" x14ac:dyDescent="0.25">
      <c r="B351404" s="139" t="s">
        <v>3610</v>
      </c>
    </row>
    <row r="351405" spans="2:2" x14ac:dyDescent="0.25">
      <c r="B351405" s="139" t="s">
        <v>3612</v>
      </c>
    </row>
    <row r="351406" spans="2:2" x14ac:dyDescent="0.25">
      <c r="B351406" s="139" t="s">
        <v>3614</v>
      </c>
    </row>
    <row r="351407" spans="2:2" x14ac:dyDescent="0.25">
      <c r="B351407" s="139" t="s">
        <v>3616</v>
      </c>
    </row>
    <row r="351408" spans="2:2" x14ac:dyDescent="0.25">
      <c r="B351408" s="139" t="s">
        <v>3618</v>
      </c>
    </row>
    <row r="351409" spans="2:2" x14ac:dyDescent="0.25">
      <c r="B351409" s="139" t="s">
        <v>3620</v>
      </c>
    </row>
    <row r="351410" spans="2:2" x14ac:dyDescent="0.25">
      <c r="B351410" s="139" t="s">
        <v>3622</v>
      </c>
    </row>
    <row r="351411" spans="2:2" x14ac:dyDescent="0.25">
      <c r="B351411" s="139" t="s">
        <v>3624</v>
      </c>
    </row>
    <row r="351412" spans="2:2" x14ac:dyDescent="0.25">
      <c r="B351412" s="139" t="s">
        <v>3626</v>
      </c>
    </row>
    <row r="351413" spans="2:2" x14ac:dyDescent="0.25">
      <c r="B351413" s="139" t="s">
        <v>3628</v>
      </c>
    </row>
    <row r="351414" spans="2:2" x14ac:dyDescent="0.25">
      <c r="B351414" s="139" t="s">
        <v>3630</v>
      </c>
    </row>
    <row r="351415" spans="2:2" x14ac:dyDescent="0.25">
      <c r="B351415" s="139" t="s">
        <v>3632</v>
      </c>
    </row>
    <row r="351416" spans="2:2" x14ac:dyDescent="0.25">
      <c r="B351416" s="139" t="s">
        <v>3634</v>
      </c>
    </row>
    <row r="351417" spans="2:2" x14ac:dyDescent="0.25">
      <c r="B351417" s="139" t="s">
        <v>3636</v>
      </c>
    </row>
    <row r="351418" spans="2:2" x14ac:dyDescent="0.25">
      <c r="B351418" s="139" t="s">
        <v>3638</v>
      </c>
    </row>
    <row r="351419" spans="2:2" x14ac:dyDescent="0.25">
      <c r="B351419" s="139" t="s">
        <v>3640</v>
      </c>
    </row>
    <row r="351420" spans="2:2" x14ac:dyDescent="0.25">
      <c r="B351420" s="139" t="s">
        <v>3642</v>
      </c>
    </row>
    <row r="351421" spans="2:2" x14ac:dyDescent="0.25">
      <c r="B351421" s="139" t="s">
        <v>3644</v>
      </c>
    </row>
    <row r="351422" spans="2:2" x14ac:dyDescent="0.25">
      <c r="B351422" s="139" t="s">
        <v>3646</v>
      </c>
    </row>
    <row r="351423" spans="2:2" x14ac:dyDescent="0.25">
      <c r="B351423" s="139" t="s">
        <v>3648</v>
      </c>
    </row>
    <row r="351424" spans="2:2" x14ac:dyDescent="0.25">
      <c r="B351424" s="139" t="s">
        <v>3650</v>
      </c>
    </row>
    <row r="351425" spans="2:2" x14ac:dyDescent="0.25">
      <c r="B351425" s="139" t="s">
        <v>3652</v>
      </c>
    </row>
    <row r="351426" spans="2:2" x14ac:dyDescent="0.25">
      <c r="B351426" s="139" t="s">
        <v>3654</v>
      </c>
    </row>
    <row r="351427" spans="2:2" x14ac:dyDescent="0.25">
      <c r="B351427" s="139" t="s">
        <v>3656</v>
      </c>
    </row>
    <row r="351428" spans="2:2" x14ac:dyDescent="0.25">
      <c r="B351428" s="139" t="s">
        <v>3658</v>
      </c>
    </row>
    <row r="351429" spans="2:2" x14ac:dyDescent="0.25">
      <c r="B351429" s="139" t="s">
        <v>3660</v>
      </c>
    </row>
    <row r="351430" spans="2:2" x14ac:dyDescent="0.25">
      <c r="B351430" s="139" t="s">
        <v>3662</v>
      </c>
    </row>
    <row r="351431" spans="2:2" x14ac:dyDescent="0.25">
      <c r="B351431" s="139" t="s">
        <v>3664</v>
      </c>
    </row>
    <row r="351432" spans="2:2" x14ac:dyDescent="0.25">
      <c r="B351432" s="139" t="s">
        <v>3666</v>
      </c>
    </row>
    <row r="351433" spans="2:2" x14ac:dyDescent="0.25">
      <c r="B351433" s="139" t="s">
        <v>3668</v>
      </c>
    </row>
    <row r="351434" spans="2:2" x14ac:dyDescent="0.25">
      <c r="B351434" s="139" t="s">
        <v>3670</v>
      </c>
    </row>
    <row r="351435" spans="2:2" x14ac:dyDescent="0.25">
      <c r="B351435" s="139" t="s">
        <v>3672</v>
      </c>
    </row>
    <row r="351436" spans="2:2" x14ac:dyDescent="0.25">
      <c r="B351436" s="139" t="s">
        <v>3674</v>
      </c>
    </row>
    <row r="351437" spans="2:2" x14ac:dyDescent="0.25">
      <c r="B351437" s="139" t="s">
        <v>3676</v>
      </c>
    </row>
    <row r="351438" spans="2:2" x14ac:dyDescent="0.25">
      <c r="B351438" s="139" t="s">
        <v>3678</v>
      </c>
    </row>
    <row r="351439" spans="2:2" x14ac:dyDescent="0.25">
      <c r="B351439" s="139" t="s">
        <v>3680</v>
      </c>
    </row>
    <row r="351440" spans="2:2" x14ac:dyDescent="0.25">
      <c r="B351440" s="139" t="s">
        <v>3682</v>
      </c>
    </row>
    <row r="351441" spans="2:2" x14ac:dyDescent="0.25">
      <c r="B351441" s="139" t="s">
        <v>3684</v>
      </c>
    </row>
    <row r="351442" spans="2:2" x14ac:dyDescent="0.25">
      <c r="B351442" s="139" t="s">
        <v>3686</v>
      </c>
    </row>
    <row r="351443" spans="2:2" x14ac:dyDescent="0.25">
      <c r="B351443" s="139" t="s">
        <v>3688</v>
      </c>
    </row>
    <row r="351444" spans="2:2" x14ac:dyDescent="0.25">
      <c r="B351444" s="139" t="s">
        <v>3690</v>
      </c>
    </row>
    <row r="351445" spans="2:2" x14ac:dyDescent="0.25">
      <c r="B351445" s="139" t="s">
        <v>3692</v>
      </c>
    </row>
    <row r="351446" spans="2:2" x14ac:dyDescent="0.25">
      <c r="B351446" s="139" t="s">
        <v>3694</v>
      </c>
    </row>
    <row r="351447" spans="2:2" x14ac:dyDescent="0.25">
      <c r="B351447" s="139" t="s">
        <v>3696</v>
      </c>
    </row>
    <row r="351448" spans="2:2" x14ac:dyDescent="0.25">
      <c r="B351448" s="139" t="s">
        <v>3698</v>
      </c>
    </row>
    <row r="351449" spans="2:2" x14ac:dyDescent="0.25">
      <c r="B351449" s="139" t="s">
        <v>3700</v>
      </c>
    </row>
    <row r="351450" spans="2:2" x14ac:dyDescent="0.25">
      <c r="B351450" s="139" t="s">
        <v>3702</v>
      </c>
    </row>
    <row r="351451" spans="2:2" x14ac:dyDescent="0.25">
      <c r="B351451" s="139" t="s">
        <v>3704</v>
      </c>
    </row>
    <row r="351452" spans="2:2" x14ac:dyDescent="0.25">
      <c r="B351452" s="139" t="s">
        <v>3706</v>
      </c>
    </row>
    <row r="351453" spans="2:2" x14ac:dyDescent="0.25">
      <c r="B351453" s="139" t="s">
        <v>3708</v>
      </c>
    </row>
    <row r="351454" spans="2:2" x14ac:dyDescent="0.25">
      <c r="B351454" s="139" t="s">
        <v>3710</v>
      </c>
    </row>
    <row r="351455" spans="2:2" x14ac:dyDescent="0.25">
      <c r="B351455" s="139" t="s">
        <v>3712</v>
      </c>
    </row>
    <row r="351456" spans="2:2" x14ac:dyDescent="0.25">
      <c r="B351456" s="139" t="s">
        <v>3714</v>
      </c>
    </row>
    <row r="351457" spans="2:2" x14ac:dyDescent="0.25">
      <c r="B351457" s="139" t="s">
        <v>3716</v>
      </c>
    </row>
    <row r="351458" spans="2:2" x14ac:dyDescent="0.25">
      <c r="B351458" s="139" t="s">
        <v>3718</v>
      </c>
    </row>
    <row r="351459" spans="2:2" x14ac:dyDescent="0.25">
      <c r="B351459" s="139" t="s">
        <v>3720</v>
      </c>
    </row>
    <row r="351460" spans="2:2" x14ac:dyDescent="0.25">
      <c r="B351460" s="139" t="s">
        <v>3722</v>
      </c>
    </row>
    <row r="351461" spans="2:2" x14ac:dyDescent="0.25">
      <c r="B351461" s="139" t="s">
        <v>3724</v>
      </c>
    </row>
    <row r="351462" spans="2:2" x14ac:dyDescent="0.25">
      <c r="B351462" s="139" t="s">
        <v>3726</v>
      </c>
    </row>
    <row r="351463" spans="2:2" x14ac:dyDescent="0.25">
      <c r="B351463" s="139" t="s">
        <v>3728</v>
      </c>
    </row>
    <row r="351464" spans="2:2" x14ac:dyDescent="0.25">
      <c r="B351464" s="139" t="s">
        <v>3730</v>
      </c>
    </row>
    <row r="351465" spans="2:2" x14ac:dyDescent="0.25">
      <c r="B351465" s="139" t="s">
        <v>3732</v>
      </c>
    </row>
    <row r="351466" spans="2:2" x14ac:dyDescent="0.25">
      <c r="B351466" s="139" t="s">
        <v>3734</v>
      </c>
    </row>
    <row r="351467" spans="2:2" x14ac:dyDescent="0.25">
      <c r="B351467" s="139" t="s">
        <v>3736</v>
      </c>
    </row>
    <row r="351468" spans="2:2" x14ac:dyDescent="0.25">
      <c r="B351468" s="139" t="s">
        <v>3738</v>
      </c>
    </row>
    <row r="351469" spans="2:2" x14ac:dyDescent="0.25">
      <c r="B351469" s="139" t="s">
        <v>3740</v>
      </c>
    </row>
    <row r="351470" spans="2:2" x14ac:dyDescent="0.25">
      <c r="B351470" s="139" t="s">
        <v>3742</v>
      </c>
    </row>
    <row r="351471" spans="2:2" x14ac:dyDescent="0.25">
      <c r="B351471" s="139" t="s">
        <v>3744</v>
      </c>
    </row>
    <row r="351472" spans="2:2" x14ac:dyDescent="0.25">
      <c r="B351472" s="139" t="s">
        <v>3746</v>
      </c>
    </row>
    <row r="351473" spans="2:2" x14ac:dyDescent="0.25">
      <c r="B351473" s="139" t="s">
        <v>3748</v>
      </c>
    </row>
    <row r="351474" spans="2:2" x14ac:dyDescent="0.25">
      <c r="B351474" s="139" t="s">
        <v>4523</v>
      </c>
    </row>
    <row r="351475" spans="2:2" x14ac:dyDescent="0.25">
      <c r="B351475" s="139" t="s">
        <v>3752</v>
      </c>
    </row>
    <row r="351476" spans="2:2" x14ac:dyDescent="0.25">
      <c r="B351476" s="139" t="s">
        <v>3754</v>
      </c>
    </row>
    <row r="351477" spans="2:2" x14ac:dyDescent="0.25">
      <c r="B351477" s="139" t="s">
        <v>3756</v>
      </c>
    </row>
    <row r="351478" spans="2:2" x14ac:dyDescent="0.25">
      <c r="B351478" s="139" t="s">
        <v>3758</v>
      </c>
    </row>
    <row r="351479" spans="2:2" x14ac:dyDescent="0.25">
      <c r="B351479" s="139" t="s">
        <v>3760</v>
      </c>
    </row>
    <row r="351480" spans="2:2" x14ac:dyDescent="0.25">
      <c r="B351480" s="139" t="s">
        <v>3762</v>
      </c>
    </row>
    <row r="351481" spans="2:2" x14ac:dyDescent="0.25">
      <c r="B351481" s="139" t="s">
        <v>3764</v>
      </c>
    </row>
    <row r="351482" spans="2:2" x14ac:dyDescent="0.25">
      <c r="B351482" s="139" t="s">
        <v>3766</v>
      </c>
    </row>
    <row r="351483" spans="2:2" x14ac:dyDescent="0.25">
      <c r="B351483" s="139" t="s">
        <v>3768</v>
      </c>
    </row>
    <row r="351484" spans="2:2" x14ac:dyDescent="0.25">
      <c r="B351484" s="139" t="s">
        <v>3770</v>
      </c>
    </row>
    <row r="351485" spans="2:2" x14ac:dyDescent="0.25">
      <c r="B351485" s="139" t="s">
        <v>3772</v>
      </c>
    </row>
    <row r="351486" spans="2:2" x14ac:dyDescent="0.25">
      <c r="B351486" s="139" t="s">
        <v>3774</v>
      </c>
    </row>
    <row r="351487" spans="2:2" x14ac:dyDescent="0.25">
      <c r="B351487" s="139" t="s">
        <v>3776</v>
      </c>
    </row>
    <row r="351488" spans="2:2" x14ac:dyDescent="0.25">
      <c r="B351488" s="139" t="s">
        <v>3778</v>
      </c>
    </row>
    <row r="351489" spans="2:2" x14ac:dyDescent="0.25">
      <c r="B351489" s="139" t="s">
        <v>3780</v>
      </c>
    </row>
    <row r="351490" spans="2:2" x14ac:dyDescent="0.25">
      <c r="B351490" s="139" t="s">
        <v>3782</v>
      </c>
    </row>
    <row r="351491" spans="2:2" x14ac:dyDescent="0.25">
      <c r="B351491" s="139" t="s">
        <v>3784</v>
      </c>
    </row>
    <row r="351492" spans="2:2" x14ac:dyDescent="0.25">
      <c r="B351492" s="139" t="s">
        <v>3786</v>
      </c>
    </row>
    <row r="351493" spans="2:2" x14ac:dyDescent="0.25">
      <c r="B351493" s="139" t="s">
        <v>3788</v>
      </c>
    </row>
    <row r="351494" spans="2:2" x14ac:dyDescent="0.25">
      <c r="B351494" s="139" t="s">
        <v>3790</v>
      </c>
    </row>
    <row r="351495" spans="2:2" x14ac:dyDescent="0.25">
      <c r="B351495" s="139" t="s">
        <v>3792</v>
      </c>
    </row>
    <row r="351496" spans="2:2" x14ac:dyDescent="0.25">
      <c r="B351496" s="139" t="s">
        <v>3794</v>
      </c>
    </row>
    <row r="351497" spans="2:2" x14ac:dyDescent="0.25">
      <c r="B351497" s="139" t="s">
        <v>3796</v>
      </c>
    </row>
    <row r="351498" spans="2:2" x14ac:dyDescent="0.25">
      <c r="B351498" s="139" t="s">
        <v>3798</v>
      </c>
    </row>
    <row r="351499" spans="2:2" x14ac:dyDescent="0.25">
      <c r="B351499" s="139" t="s">
        <v>3800</v>
      </c>
    </row>
    <row r="351500" spans="2:2" x14ac:dyDescent="0.25">
      <c r="B351500" s="139" t="s">
        <v>3802</v>
      </c>
    </row>
    <row r="351501" spans="2:2" x14ac:dyDescent="0.25">
      <c r="B351501" s="139" t="s">
        <v>4524</v>
      </c>
    </row>
    <row r="351502" spans="2:2" x14ac:dyDescent="0.25">
      <c r="B351502" s="139" t="s">
        <v>4525</v>
      </c>
    </row>
    <row r="351503" spans="2:2" x14ac:dyDescent="0.25">
      <c r="B351503" s="139" t="s">
        <v>4526</v>
      </c>
    </row>
    <row r="351504" spans="2:2" x14ac:dyDescent="0.25">
      <c r="B351504" s="139" t="s">
        <v>4527</v>
      </c>
    </row>
    <row r="351505" spans="2:2" x14ac:dyDescent="0.25">
      <c r="B351505" s="139" t="s">
        <v>4528</v>
      </c>
    </row>
    <row r="351506" spans="2:2" x14ac:dyDescent="0.25">
      <c r="B351506" s="139" t="s">
        <v>4529</v>
      </c>
    </row>
    <row r="351507" spans="2:2" x14ac:dyDescent="0.25">
      <c r="B351507" s="139" t="s">
        <v>4530</v>
      </c>
    </row>
    <row r="351508" spans="2:2" x14ac:dyDescent="0.25">
      <c r="B351508" s="139" t="s">
        <v>4531</v>
      </c>
    </row>
    <row r="351509" spans="2:2" x14ac:dyDescent="0.25">
      <c r="B351509" s="139" t="s">
        <v>4532</v>
      </c>
    </row>
    <row r="351510" spans="2:2" x14ac:dyDescent="0.25">
      <c r="B351510" s="139" t="s">
        <v>4533</v>
      </c>
    </row>
    <row r="351511" spans="2:2" x14ac:dyDescent="0.25">
      <c r="B351511" s="139" t="s">
        <v>3804</v>
      </c>
    </row>
    <row r="351512" spans="2:2" x14ac:dyDescent="0.25">
      <c r="B351512" s="139" t="s">
        <v>3806</v>
      </c>
    </row>
    <row r="351513" spans="2:2" x14ac:dyDescent="0.25">
      <c r="B351513" s="139" t="s">
        <v>4534</v>
      </c>
    </row>
    <row r="351514" spans="2:2" x14ac:dyDescent="0.25">
      <c r="B351514" s="139" t="s">
        <v>3808</v>
      </c>
    </row>
    <row r="351515" spans="2:2" x14ac:dyDescent="0.25">
      <c r="B351515" s="139" t="s">
        <v>4535</v>
      </c>
    </row>
    <row r="351516" spans="2:2" x14ac:dyDescent="0.25">
      <c r="B351516" s="139" t="s">
        <v>4536</v>
      </c>
    </row>
    <row r="351517" spans="2:2" x14ac:dyDescent="0.25">
      <c r="B351517" s="139" t="s">
        <v>3810</v>
      </c>
    </row>
    <row r="351518" spans="2:2" x14ac:dyDescent="0.25">
      <c r="B351518" s="139" t="s">
        <v>3812</v>
      </c>
    </row>
    <row r="351519" spans="2:2" x14ac:dyDescent="0.25">
      <c r="B351519" s="139" t="s">
        <v>3814</v>
      </c>
    </row>
    <row r="351520" spans="2:2" x14ac:dyDescent="0.25">
      <c r="B351520" s="139" t="s">
        <v>3816</v>
      </c>
    </row>
    <row r="351521" spans="2:2" x14ac:dyDescent="0.25">
      <c r="B351521" s="139" t="s">
        <v>3818</v>
      </c>
    </row>
    <row r="351522" spans="2:2" x14ac:dyDescent="0.25">
      <c r="B351522" s="139" t="s">
        <v>3820</v>
      </c>
    </row>
    <row r="351523" spans="2:2" x14ac:dyDescent="0.25">
      <c r="B351523" s="139" t="s">
        <v>3822</v>
      </c>
    </row>
    <row r="351524" spans="2:2" x14ac:dyDescent="0.25">
      <c r="B351524" s="139" t="s">
        <v>3824</v>
      </c>
    </row>
    <row r="351525" spans="2:2" x14ac:dyDescent="0.25">
      <c r="B351525" s="139" t="s">
        <v>3826</v>
      </c>
    </row>
    <row r="351526" spans="2:2" x14ac:dyDescent="0.25">
      <c r="B351526" s="139" t="s">
        <v>3828</v>
      </c>
    </row>
    <row r="351527" spans="2:2" x14ac:dyDescent="0.25">
      <c r="B351527" s="139" t="s">
        <v>3830</v>
      </c>
    </row>
    <row r="351528" spans="2:2" x14ac:dyDescent="0.25">
      <c r="B351528" s="139" t="s">
        <v>3832</v>
      </c>
    </row>
    <row r="351529" spans="2:2" x14ac:dyDescent="0.25">
      <c r="B351529" s="139" t="s">
        <v>3834</v>
      </c>
    </row>
    <row r="351530" spans="2:2" x14ac:dyDescent="0.25">
      <c r="B351530" s="139" t="s">
        <v>3836</v>
      </c>
    </row>
    <row r="351531" spans="2:2" x14ac:dyDescent="0.25">
      <c r="B351531" s="139" t="s">
        <v>3838</v>
      </c>
    </row>
    <row r="351532" spans="2:2" x14ac:dyDescent="0.25">
      <c r="B351532" s="139" t="s">
        <v>3840</v>
      </c>
    </row>
    <row r="351533" spans="2:2" x14ac:dyDescent="0.25">
      <c r="B351533" s="139" t="s">
        <v>3842</v>
      </c>
    </row>
    <row r="351534" spans="2:2" x14ac:dyDescent="0.25">
      <c r="B351534" s="139" t="s">
        <v>3844</v>
      </c>
    </row>
    <row r="351535" spans="2:2" x14ac:dyDescent="0.25">
      <c r="B351535" s="139" t="s">
        <v>3846</v>
      </c>
    </row>
    <row r="351536" spans="2:2" x14ac:dyDescent="0.25">
      <c r="B351536" s="139" t="s">
        <v>3848</v>
      </c>
    </row>
    <row r="351537" spans="2:2" x14ac:dyDescent="0.25">
      <c r="B351537" s="139" t="s">
        <v>3850</v>
      </c>
    </row>
    <row r="351538" spans="2:2" x14ac:dyDescent="0.25">
      <c r="B351538" s="139" t="s">
        <v>3852</v>
      </c>
    </row>
    <row r="351539" spans="2:2" x14ac:dyDescent="0.25">
      <c r="B351539" s="139" t="s">
        <v>3854</v>
      </c>
    </row>
    <row r="351540" spans="2:2" x14ac:dyDescent="0.25">
      <c r="B351540" s="139" t="s">
        <v>3856</v>
      </c>
    </row>
    <row r="351541" spans="2:2" x14ac:dyDescent="0.25">
      <c r="B351541" s="139" t="s">
        <v>3858</v>
      </c>
    </row>
    <row r="351542" spans="2:2" x14ac:dyDescent="0.25">
      <c r="B351542" s="139" t="s">
        <v>3860</v>
      </c>
    </row>
    <row r="351543" spans="2:2" x14ac:dyDescent="0.25">
      <c r="B351543" s="139" t="s">
        <v>3862</v>
      </c>
    </row>
    <row r="351544" spans="2:2" x14ac:dyDescent="0.25">
      <c r="B351544" s="139" t="s">
        <v>3864</v>
      </c>
    </row>
    <row r="351545" spans="2:2" x14ac:dyDescent="0.25">
      <c r="B351545" s="139" t="s">
        <v>3866</v>
      </c>
    </row>
    <row r="351546" spans="2:2" x14ac:dyDescent="0.25">
      <c r="B351546" s="139" t="s">
        <v>3868</v>
      </c>
    </row>
    <row r="351547" spans="2:2" x14ac:dyDescent="0.25">
      <c r="B351547" s="139" t="s">
        <v>3870</v>
      </c>
    </row>
    <row r="351548" spans="2:2" x14ac:dyDescent="0.25">
      <c r="B351548" s="139" t="s">
        <v>3872</v>
      </c>
    </row>
    <row r="351549" spans="2:2" x14ac:dyDescent="0.25">
      <c r="B351549" s="139" t="s">
        <v>4537</v>
      </c>
    </row>
    <row r="351550" spans="2:2" x14ac:dyDescent="0.25">
      <c r="B351550" s="139" t="s">
        <v>3874</v>
      </c>
    </row>
    <row r="351551" spans="2:2" x14ac:dyDescent="0.25">
      <c r="B351551" s="139" t="s">
        <v>3876</v>
      </c>
    </row>
    <row r="351552" spans="2:2" x14ac:dyDescent="0.25">
      <c r="B351552" s="139" t="s">
        <v>3878</v>
      </c>
    </row>
    <row r="351553" spans="2:2" x14ac:dyDescent="0.25">
      <c r="B351553" s="139" t="s">
        <v>3880</v>
      </c>
    </row>
    <row r="351554" spans="2:2" x14ac:dyDescent="0.25">
      <c r="B351554" s="139" t="s">
        <v>4538</v>
      </c>
    </row>
    <row r="351555" spans="2:2" x14ac:dyDescent="0.25">
      <c r="B351555" s="139" t="s">
        <v>3882</v>
      </c>
    </row>
    <row r="351556" spans="2:2" x14ac:dyDescent="0.25">
      <c r="B351556" s="139" t="s">
        <v>3884</v>
      </c>
    </row>
    <row r="351557" spans="2:2" x14ac:dyDescent="0.25">
      <c r="B351557" s="139" t="s">
        <v>3886</v>
      </c>
    </row>
    <row r="351558" spans="2:2" x14ac:dyDescent="0.25">
      <c r="B351558" s="139" t="s">
        <v>3888</v>
      </c>
    </row>
    <row r="351559" spans="2:2" x14ac:dyDescent="0.25">
      <c r="B351559" s="139" t="s">
        <v>3890</v>
      </c>
    </row>
    <row r="351560" spans="2:2" x14ac:dyDescent="0.25">
      <c r="B351560" s="139" t="s">
        <v>3892</v>
      </c>
    </row>
    <row r="351561" spans="2:2" x14ac:dyDescent="0.25">
      <c r="B351561" s="139" t="s">
        <v>3894</v>
      </c>
    </row>
    <row r="351562" spans="2:2" x14ac:dyDescent="0.25">
      <c r="B351562" s="139" t="s">
        <v>3896</v>
      </c>
    </row>
    <row r="351563" spans="2:2" x14ac:dyDescent="0.25">
      <c r="B351563" s="139" t="s">
        <v>3898</v>
      </c>
    </row>
    <row r="351564" spans="2:2" x14ac:dyDescent="0.25">
      <c r="B351564" s="139" t="s">
        <v>3900</v>
      </c>
    </row>
    <row r="351565" spans="2:2" x14ac:dyDescent="0.25">
      <c r="B351565" s="139" t="s">
        <v>3902</v>
      </c>
    </row>
    <row r="351566" spans="2:2" x14ac:dyDescent="0.25">
      <c r="B351566" s="139" t="s">
        <v>3904</v>
      </c>
    </row>
    <row r="351567" spans="2:2" x14ac:dyDescent="0.25">
      <c r="B351567" s="139" t="s">
        <v>3906</v>
      </c>
    </row>
    <row r="351568" spans="2:2" x14ac:dyDescent="0.25">
      <c r="B351568" s="139" t="s">
        <v>3908</v>
      </c>
    </row>
    <row r="351569" spans="2:2" x14ac:dyDescent="0.25">
      <c r="B351569" s="139" t="s">
        <v>3910</v>
      </c>
    </row>
    <row r="351570" spans="2:2" x14ac:dyDescent="0.25">
      <c r="B351570" s="139" t="s">
        <v>3912</v>
      </c>
    </row>
    <row r="351571" spans="2:2" x14ac:dyDescent="0.25">
      <c r="B351571" s="139" t="s">
        <v>3914</v>
      </c>
    </row>
    <row r="351572" spans="2:2" x14ac:dyDescent="0.25">
      <c r="B351572" s="139" t="s">
        <v>3916</v>
      </c>
    </row>
    <row r="351573" spans="2:2" x14ac:dyDescent="0.25">
      <c r="B351573" s="139" t="s">
        <v>3918</v>
      </c>
    </row>
    <row r="351574" spans="2:2" x14ac:dyDescent="0.25">
      <c r="B351574" s="139" t="s">
        <v>3920</v>
      </c>
    </row>
    <row r="351575" spans="2:2" x14ac:dyDescent="0.25">
      <c r="B351575" s="139" t="s">
        <v>3922</v>
      </c>
    </row>
    <row r="351576" spans="2:2" x14ac:dyDescent="0.25">
      <c r="B351576" s="139" t="s">
        <v>3924</v>
      </c>
    </row>
    <row r="351577" spans="2:2" x14ac:dyDescent="0.25">
      <c r="B351577" s="139" t="s">
        <v>3926</v>
      </c>
    </row>
    <row r="351578" spans="2:2" x14ac:dyDescent="0.25">
      <c r="B351578" s="139" t="s">
        <v>3928</v>
      </c>
    </row>
    <row r="351579" spans="2:2" x14ac:dyDescent="0.25">
      <c r="B351579" s="139" t="s">
        <v>3930</v>
      </c>
    </row>
    <row r="351580" spans="2:2" x14ac:dyDescent="0.25">
      <c r="B351580" s="139" t="s">
        <v>3932</v>
      </c>
    </row>
    <row r="351581" spans="2:2" x14ac:dyDescent="0.25">
      <c r="B351581" s="139" t="s">
        <v>4539</v>
      </c>
    </row>
    <row r="351582" spans="2:2" x14ac:dyDescent="0.25">
      <c r="B351582" s="139" t="s">
        <v>4540</v>
      </c>
    </row>
    <row r="351583" spans="2:2" x14ac:dyDescent="0.25">
      <c r="B351583" s="139" t="s">
        <v>4541</v>
      </c>
    </row>
    <row r="351584" spans="2:2" x14ac:dyDescent="0.25">
      <c r="B351584" s="139" t="s">
        <v>4542</v>
      </c>
    </row>
    <row r="351585" spans="2:2" x14ac:dyDescent="0.25">
      <c r="B351585" s="139" t="s">
        <v>4543</v>
      </c>
    </row>
    <row r="351586" spans="2:2" x14ac:dyDescent="0.25">
      <c r="B351586" s="139" t="s">
        <v>4544</v>
      </c>
    </row>
    <row r="351587" spans="2:2" x14ac:dyDescent="0.25">
      <c r="B351587" s="139" t="s">
        <v>4545</v>
      </c>
    </row>
    <row r="351588" spans="2:2" x14ac:dyDescent="0.25">
      <c r="B351588" s="139" t="s">
        <v>4546</v>
      </c>
    </row>
    <row r="351589" spans="2:2" x14ac:dyDescent="0.25">
      <c r="B351589" s="139" t="s">
        <v>4547</v>
      </c>
    </row>
    <row r="351590" spans="2:2" x14ac:dyDescent="0.25">
      <c r="B351590" s="139" t="s">
        <v>4548</v>
      </c>
    </row>
    <row r="351591" spans="2:2" x14ac:dyDescent="0.25">
      <c r="B351591" s="139" t="s">
        <v>4549</v>
      </c>
    </row>
    <row r="351592" spans="2:2" x14ac:dyDescent="0.25">
      <c r="B351592" s="139" t="s">
        <v>4550</v>
      </c>
    </row>
    <row r="351593" spans="2:2" x14ac:dyDescent="0.25">
      <c r="B351593" s="139" t="s">
        <v>4551</v>
      </c>
    </row>
    <row r="351594" spans="2:2" x14ac:dyDescent="0.25">
      <c r="B351594" s="139" t="s">
        <v>4552</v>
      </c>
    </row>
    <row r="351595" spans="2:2" x14ac:dyDescent="0.25">
      <c r="B351595" s="139" t="s">
        <v>4553</v>
      </c>
    </row>
    <row r="351596" spans="2:2" x14ac:dyDescent="0.25">
      <c r="B351596" s="139" t="s">
        <v>4554</v>
      </c>
    </row>
    <row r="351597" spans="2:2" x14ac:dyDescent="0.25">
      <c r="B351597" s="139" t="s">
        <v>4555</v>
      </c>
    </row>
    <row r="351598" spans="2:2" x14ac:dyDescent="0.25">
      <c r="B351598" s="139" t="s">
        <v>4556</v>
      </c>
    </row>
    <row r="351599" spans="2:2" x14ac:dyDescent="0.25">
      <c r="B351599" s="139" t="s">
        <v>4557</v>
      </c>
    </row>
    <row r="351600" spans="2:2" x14ac:dyDescent="0.25">
      <c r="B351600" s="139" t="s">
        <v>4558</v>
      </c>
    </row>
    <row r="351601" spans="2:2" x14ac:dyDescent="0.25">
      <c r="B351601" s="139" t="s">
        <v>4559</v>
      </c>
    </row>
    <row r="351602" spans="2:2" x14ac:dyDescent="0.25">
      <c r="B351602" s="139" t="s">
        <v>4560</v>
      </c>
    </row>
    <row r="351603" spans="2:2" x14ac:dyDescent="0.25">
      <c r="B351603" s="139" t="s">
        <v>4561</v>
      </c>
    </row>
    <row r="351604" spans="2:2" x14ac:dyDescent="0.25">
      <c r="B351604" s="139" t="s">
        <v>4562</v>
      </c>
    </row>
    <row r="351605" spans="2:2" x14ac:dyDescent="0.25">
      <c r="B351605" s="139" t="s">
        <v>4563</v>
      </c>
    </row>
    <row r="351606" spans="2:2" x14ac:dyDescent="0.25">
      <c r="B351606" s="139" t="s">
        <v>4564</v>
      </c>
    </row>
    <row r="351607" spans="2:2" x14ac:dyDescent="0.25">
      <c r="B351607" s="139" t="s">
        <v>4565</v>
      </c>
    </row>
    <row r="351608" spans="2:2" x14ac:dyDescent="0.25">
      <c r="B351608" s="139" t="s">
        <v>4566</v>
      </c>
    </row>
    <row r="351609" spans="2:2" x14ac:dyDescent="0.25">
      <c r="B351609" s="139" t="s">
        <v>4567</v>
      </c>
    </row>
    <row r="351610" spans="2:2" x14ac:dyDescent="0.25">
      <c r="B351610" s="139" t="s">
        <v>4568</v>
      </c>
    </row>
    <row r="351611" spans="2:2" x14ac:dyDescent="0.25">
      <c r="B351611" s="139" t="s">
        <v>4569</v>
      </c>
    </row>
    <row r="351612" spans="2:2" x14ac:dyDescent="0.25">
      <c r="B351612" s="139" t="s">
        <v>4570</v>
      </c>
    </row>
    <row r="351613" spans="2:2" x14ac:dyDescent="0.25">
      <c r="B351613" s="139" t="s">
        <v>4571</v>
      </c>
    </row>
    <row r="351614" spans="2:2" x14ac:dyDescent="0.25">
      <c r="B351614" s="139" t="s">
        <v>4572</v>
      </c>
    </row>
    <row r="351615" spans="2:2" x14ac:dyDescent="0.25">
      <c r="B351615" s="139" t="s">
        <v>4573</v>
      </c>
    </row>
    <row r="351616" spans="2:2" x14ac:dyDescent="0.25">
      <c r="B351616" s="139" t="s">
        <v>4574</v>
      </c>
    </row>
    <row r="351617" spans="2:2" x14ac:dyDescent="0.25">
      <c r="B351617" s="139" t="s">
        <v>4575</v>
      </c>
    </row>
    <row r="351618" spans="2:2" x14ac:dyDescent="0.25">
      <c r="B351618" s="139" t="s">
        <v>4576</v>
      </c>
    </row>
  </sheetData>
  <mergeCells count="1">
    <mergeCell ref="B8:H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3:C14">
      <formula1>$A$350997:$A$350999</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3:E14">
      <formula1>$B$350997:$B$351611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formula1>$A$351005:$A$351007</formula1>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4">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4">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F1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formula1>$B$351004:$B$351618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formula1>0</formula1>
      <formula2>290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1004"/>
  <sheetViews>
    <sheetView workbookViewId="0">
      <selection activeCell="D26" sqref="D26"/>
    </sheetView>
  </sheetViews>
  <sheetFormatPr baseColWidth="10" defaultColWidth="9.140625" defaultRowHeight="15" x14ac:dyDescent="0.25"/>
  <cols>
    <col min="1" max="1" width="9.140625" style="139"/>
    <col min="2" max="2" width="76" style="139" customWidth="1"/>
    <col min="3" max="3" width="28" style="139" customWidth="1"/>
    <col min="4" max="4" width="34" style="139" customWidth="1"/>
    <col min="5" max="6" width="26" style="139" customWidth="1"/>
    <col min="7" max="16384" width="9.140625" style="139"/>
  </cols>
  <sheetData>
    <row r="1" spans="1:6" x14ac:dyDescent="0.25">
      <c r="B1" s="138" t="s">
        <v>0</v>
      </c>
      <c r="C1" s="138">
        <v>51</v>
      </c>
      <c r="D1" s="138" t="s">
        <v>1</v>
      </c>
    </row>
    <row r="2" spans="1:6" x14ac:dyDescent="0.25">
      <c r="B2" s="138" t="s">
        <v>2</v>
      </c>
      <c r="C2" s="138">
        <v>556</v>
      </c>
      <c r="D2" s="138" t="s">
        <v>4577</v>
      </c>
    </row>
    <row r="3" spans="1:6" x14ac:dyDescent="0.25">
      <c r="B3" s="138" t="s">
        <v>4</v>
      </c>
      <c r="C3" s="138">
        <v>1</v>
      </c>
    </row>
    <row r="4" spans="1:6" x14ac:dyDescent="0.25">
      <c r="B4" s="138" t="s">
        <v>5</v>
      </c>
      <c r="C4" s="138">
        <v>21615</v>
      </c>
    </row>
    <row r="5" spans="1:6" x14ac:dyDescent="0.25">
      <c r="B5" s="138" t="s">
        <v>6</v>
      </c>
      <c r="C5" s="10">
        <v>43100</v>
      </c>
    </row>
    <row r="6" spans="1:6" x14ac:dyDescent="0.25">
      <c r="B6" s="138" t="s">
        <v>7</v>
      </c>
      <c r="C6" s="138">
        <v>12</v>
      </c>
      <c r="D6" s="138" t="s">
        <v>8</v>
      </c>
    </row>
    <row r="8" spans="1:6" x14ac:dyDescent="0.25">
      <c r="A8" s="138" t="s">
        <v>9</v>
      </c>
      <c r="B8" s="157" t="s">
        <v>4578</v>
      </c>
      <c r="C8" s="158"/>
      <c r="D8" s="158"/>
      <c r="E8" s="158"/>
      <c r="F8" s="158"/>
    </row>
    <row r="9" spans="1:6" x14ac:dyDescent="0.25">
      <c r="C9" s="138">
        <v>3</v>
      </c>
      <c r="D9" s="138">
        <v>4</v>
      </c>
      <c r="E9" s="138">
        <v>8</v>
      </c>
      <c r="F9" s="138">
        <v>12</v>
      </c>
    </row>
    <row r="10" spans="1:6" ht="15.75" thickBot="1" x14ac:dyDescent="0.3">
      <c r="C10" s="138" t="s">
        <v>4579</v>
      </c>
      <c r="D10" s="138" t="s">
        <v>4580</v>
      </c>
      <c r="E10" s="138" t="s">
        <v>4581</v>
      </c>
      <c r="F10" s="138" t="s">
        <v>4582</v>
      </c>
    </row>
    <row r="11" spans="1:6" ht="15.75" thickBot="1" x14ac:dyDescent="0.3">
      <c r="A11" s="138">
        <v>10</v>
      </c>
      <c r="B11" s="139" t="s">
        <v>24</v>
      </c>
      <c r="C11" s="150" t="s">
        <v>24</v>
      </c>
      <c r="D11" s="103" t="s">
        <v>55</v>
      </c>
      <c r="E11" s="103" t="s">
        <v>24</v>
      </c>
      <c r="F11" s="103" t="s">
        <v>24</v>
      </c>
    </row>
    <row r="12" spans="1:6" x14ac:dyDescent="0.25">
      <c r="A12" s="138">
        <v>30</v>
      </c>
      <c r="B12" s="139" t="s">
        <v>4583</v>
      </c>
      <c r="C12" s="154" t="s">
        <v>4584</v>
      </c>
      <c r="D12" s="154" t="s">
        <v>4585</v>
      </c>
      <c r="E12" s="154" t="s">
        <v>4586</v>
      </c>
      <c r="F12" s="118" t="s">
        <v>24</v>
      </c>
    </row>
    <row r="13" spans="1:6" x14ac:dyDescent="0.25">
      <c r="A13" s="138">
        <v>40</v>
      </c>
      <c r="B13" s="139" t="s">
        <v>4587</v>
      </c>
      <c r="C13" s="154" t="s">
        <v>4588</v>
      </c>
      <c r="D13" s="154" t="s">
        <v>4589</v>
      </c>
      <c r="E13" s="154" t="s">
        <v>4590</v>
      </c>
      <c r="F13" s="118" t="s">
        <v>24</v>
      </c>
    </row>
    <row r="14" spans="1:6" x14ac:dyDescent="0.25">
      <c r="A14" s="138">
        <v>50</v>
      </c>
      <c r="B14" s="139" t="s">
        <v>4591</v>
      </c>
      <c r="C14" s="154" t="s">
        <v>4592</v>
      </c>
      <c r="D14" s="154" t="s">
        <v>4593</v>
      </c>
      <c r="E14" s="154" t="s">
        <v>4594</v>
      </c>
      <c r="F14" s="118" t="s">
        <v>24</v>
      </c>
    </row>
    <row r="351003" spans="1:1" x14ac:dyDescent="0.25">
      <c r="A351003" s="139" t="s">
        <v>54</v>
      </c>
    </row>
    <row r="351004" spans="1:1" x14ac:dyDescent="0.25">
      <c r="A351004" s="139"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2"/>
  <sheetViews>
    <sheetView tabSelected="1" topLeftCell="O1" workbookViewId="0">
      <selection activeCell="Q18" sqref="Q18"/>
    </sheetView>
  </sheetViews>
  <sheetFormatPr baseColWidth="10" defaultColWidth="9.140625" defaultRowHeight="15" x14ac:dyDescent="0.25"/>
  <cols>
    <col min="1" max="1" width="9.140625" style="139"/>
    <col min="2" max="2" width="16" style="139" customWidth="1"/>
    <col min="3" max="3" width="32" style="139" customWidth="1"/>
    <col min="4" max="4" width="19" style="139" customWidth="1"/>
    <col min="5" max="5" width="48" style="139" customWidth="1"/>
    <col min="6" max="6" width="50" style="139" customWidth="1"/>
    <col min="7" max="7" width="58" style="139" customWidth="1"/>
    <col min="8" max="8" width="51" style="139" customWidth="1"/>
    <col min="9" max="9" width="44" style="139" customWidth="1"/>
    <col min="10" max="10" width="65" style="139" customWidth="1"/>
    <col min="11" max="11" width="82" style="139" customWidth="1"/>
    <col min="12" max="12" width="86" style="139" customWidth="1"/>
    <col min="13" max="13" width="88" style="139" customWidth="1"/>
    <col min="14" max="14" width="93" style="139" customWidth="1"/>
    <col min="15" max="15" width="86" style="139" customWidth="1"/>
    <col min="16" max="16" width="79" style="139" customWidth="1"/>
    <col min="17" max="17" width="19" style="139" customWidth="1"/>
    <col min="18" max="16384" width="9.140625" style="139"/>
  </cols>
  <sheetData>
    <row r="1" spans="1:17" x14ac:dyDescent="0.25">
      <c r="B1" s="138" t="s">
        <v>0</v>
      </c>
      <c r="C1" s="138">
        <v>51</v>
      </c>
      <c r="D1" s="138" t="s">
        <v>1</v>
      </c>
    </row>
    <row r="2" spans="1:17" x14ac:dyDescent="0.25">
      <c r="B2" s="138" t="s">
        <v>2</v>
      </c>
      <c r="C2" s="138">
        <v>193</v>
      </c>
      <c r="D2" s="138" t="s">
        <v>4595</v>
      </c>
    </row>
    <row r="3" spans="1:17" x14ac:dyDescent="0.25">
      <c r="B3" s="138" t="s">
        <v>4</v>
      </c>
      <c r="C3" s="138">
        <v>1</v>
      </c>
    </row>
    <row r="4" spans="1:17" x14ac:dyDescent="0.25">
      <c r="B4" s="138" t="s">
        <v>5</v>
      </c>
      <c r="C4" s="138">
        <v>21615</v>
      </c>
    </row>
    <row r="5" spans="1:17" x14ac:dyDescent="0.25">
      <c r="B5" s="138" t="s">
        <v>6</v>
      </c>
      <c r="C5" s="10">
        <v>43100</v>
      </c>
    </row>
    <row r="6" spans="1:17" x14ac:dyDescent="0.25">
      <c r="B6" s="138" t="s">
        <v>7</v>
      </c>
      <c r="C6" s="138">
        <v>12</v>
      </c>
      <c r="D6" s="138" t="s">
        <v>8</v>
      </c>
    </row>
    <row r="8" spans="1:17" x14ac:dyDescent="0.25">
      <c r="A8" s="138" t="s">
        <v>9</v>
      </c>
      <c r="B8" s="157" t="s">
        <v>4596</v>
      </c>
      <c r="C8" s="158"/>
      <c r="D8" s="158"/>
      <c r="E8" s="158"/>
      <c r="F8" s="158"/>
      <c r="G8" s="158"/>
      <c r="H8" s="158"/>
      <c r="I8" s="158"/>
      <c r="J8" s="158"/>
      <c r="K8" s="158"/>
      <c r="L8" s="158"/>
      <c r="M8" s="158"/>
      <c r="N8" s="158"/>
      <c r="O8" s="158"/>
      <c r="P8" s="158"/>
      <c r="Q8" s="158"/>
    </row>
    <row r="9" spans="1:17" x14ac:dyDescent="0.25">
      <c r="C9" s="138">
        <v>2</v>
      </c>
      <c r="D9" s="138">
        <v>3</v>
      </c>
      <c r="E9" s="138">
        <v>4</v>
      </c>
      <c r="F9" s="138">
        <v>8</v>
      </c>
      <c r="G9" s="138">
        <v>12</v>
      </c>
      <c r="H9" s="138">
        <v>16</v>
      </c>
      <c r="I9" s="138">
        <v>20</v>
      </c>
      <c r="J9" s="138">
        <v>24</v>
      </c>
      <c r="K9" s="138">
        <v>28</v>
      </c>
      <c r="L9" s="138">
        <v>32</v>
      </c>
      <c r="M9" s="138">
        <v>36</v>
      </c>
      <c r="N9" s="138">
        <v>44</v>
      </c>
      <c r="O9" s="138">
        <v>51</v>
      </c>
      <c r="P9" s="138">
        <v>52</v>
      </c>
      <c r="Q9" s="138">
        <v>56</v>
      </c>
    </row>
    <row r="10" spans="1:17" ht="15.75" thickBot="1" x14ac:dyDescent="0.3">
      <c r="C10" s="138" t="s">
        <v>12</v>
      </c>
      <c r="D10" s="138" t="s">
        <v>13</v>
      </c>
      <c r="E10" s="138" t="s">
        <v>4597</v>
      </c>
      <c r="F10" s="138" t="s">
        <v>4598</v>
      </c>
      <c r="G10" s="138" t="s">
        <v>4599</v>
      </c>
      <c r="H10" s="138" t="s">
        <v>4600</v>
      </c>
      <c r="I10" s="138" t="s">
        <v>4601</v>
      </c>
      <c r="J10" s="138" t="s">
        <v>4602</v>
      </c>
      <c r="K10" s="138" t="s">
        <v>4603</v>
      </c>
      <c r="L10" s="138" t="s">
        <v>4604</v>
      </c>
      <c r="M10" s="138" t="s">
        <v>4605</v>
      </c>
      <c r="N10" s="138" t="s">
        <v>4606</v>
      </c>
      <c r="O10" s="138" t="s">
        <v>4607</v>
      </c>
      <c r="P10" s="138" t="s">
        <v>4608</v>
      </c>
      <c r="Q10" s="138" t="s">
        <v>23</v>
      </c>
    </row>
    <row r="11" spans="1:17" ht="15.75" thickBot="1" x14ac:dyDescent="0.3">
      <c r="A11" s="138">
        <v>1</v>
      </c>
      <c r="B11" s="139" t="s">
        <v>65</v>
      </c>
      <c r="C11" s="103" t="s">
        <v>54</v>
      </c>
      <c r="D11" s="103" t="s">
        <v>24</v>
      </c>
      <c r="E11" s="103" t="s">
        <v>4617</v>
      </c>
      <c r="F11" s="151">
        <v>17814646886118.492</v>
      </c>
      <c r="G11" s="151">
        <v>18097973109615</v>
      </c>
      <c r="H11" s="151">
        <v>17790057835672.5</v>
      </c>
      <c r="I11" s="151">
        <v>17772174027483.691</v>
      </c>
      <c r="J11" s="151">
        <v>0</v>
      </c>
      <c r="K11" s="151" t="s">
        <v>4618</v>
      </c>
      <c r="L11" s="103">
        <v>0</v>
      </c>
      <c r="M11" s="103">
        <v>0</v>
      </c>
      <c r="N11" s="103">
        <v>0</v>
      </c>
      <c r="O11" s="150"/>
      <c r="P11" s="103">
        <v>0</v>
      </c>
      <c r="Q11" s="103" t="s">
        <v>7046</v>
      </c>
    </row>
    <row r="12" spans="1:17" ht="15.75" thickBot="1" x14ac:dyDescent="0.3">
      <c r="A12" s="138">
        <v>2</v>
      </c>
      <c r="B12" s="139" t="s">
        <v>4619</v>
      </c>
      <c r="C12" s="103" t="s">
        <v>54</v>
      </c>
      <c r="D12" s="103" t="s">
        <v>24</v>
      </c>
      <c r="E12" s="103" t="s">
        <v>4617</v>
      </c>
      <c r="F12" s="151">
        <v>52734722643.380005</v>
      </c>
      <c r="G12" s="151">
        <v>76732463826</v>
      </c>
      <c r="H12" s="151">
        <v>30843838890.48</v>
      </c>
      <c r="I12" s="151">
        <v>29389380789.850006</v>
      </c>
      <c r="J12" s="151">
        <v>23997741182.619995</v>
      </c>
      <c r="K12" s="103" t="s">
        <v>4618</v>
      </c>
      <c r="L12" s="103">
        <v>0</v>
      </c>
      <c r="M12" s="103">
        <v>0</v>
      </c>
      <c r="N12" s="103">
        <v>0</v>
      </c>
      <c r="O12" s="150"/>
      <c r="P12" s="103">
        <v>0</v>
      </c>
      <c r="Q12" s="103" t="s">
        <v>7047</v>
      </c>
    </row>
    <row r="14" spans="1:17" x14ac:dyDescent="0.25">
      <c r="A14" s="138" t="s">
        <v>67</v>
      </c>
      <c r="B14" s="157" t="s">
        <v>4609</v>
      </c>
      <c r="C14" s="158"/>
      <c r="D14" s="158"/>
      <c r="E14" s="158"/>
      <c r="F14" s="158"/>
      <c r="G14" s="158"/>
      <c r="H14" s="158"/>
      <c r="I14" s="158"/>
      <c r="J14" s="158"/>
      <c r="K14" s="158"/>
      <c r="L14" s="158"/>
      <c r="M14" s="158"/>
      <c r="N14" s="158"/>
      <c r="O14" s="158"/>
      <c r="P14" s="158"/>
      <c r="Q14" s="158"/>
    </row>
    <row r="15" spans="1:17" x14ac:dyDescent="0.25">
      <c r="C15" s="138">
        <v>2</v>
      </c>
      <c r="D15" s="138">
        <v>3</v>
      </c>
      <c r="E15" s="138">
        <v>4</v>
      </c>
      <c r="F15" s="138">
        <v>8</v>
      </c>
      <c r="G15" s="138">
        <v>12</v>
      </c>
      <c r="H15" s="138">
        <v>16</v>
      </c>
      <c r="I15" s="138">
        <v>20</v>
      </c>
      <c r="J15" s="138">
        <v>24</v>
      </c>
      <c r="K15" s="138">
        <v>28</v>
      </c>
      <c r="L15" s="138">
        <v>32</v>
      </c>
      <c r="M15" s="138">
        <v>36</v>
      </c>
      <c r="N15" s="138">
        <v>44</v>
      </c>
      <c r="O15" s="138">
        <v>51</v>
      </c>
      <c r="P15" s="138">
        <v>52</v>
      </c>
      <c r="Q15" s="138">
        <v>56</v>
      </c>
    </row>
    <row r="16" spans="1:17" ht="15.75" thickBot="1" x14ac:dyDescent="0.3">
      <c r="C16" s="138" t="s">
        <v>12</v>
      </c>
      <c r="D16" s="138" t="s">
        <v>13</v>
      </c>
      <c r="E16" s="138" t="s">
        <v>4597</v>
      </c>
      <c r="F16" s="138" t="s">
        <v>4598</v>
      </c>
      <c r="G16" s="138" t="s">
        <v>4599</v>
      </c>
      <c r="H16" s="138" t="s">
        <v>4600</v>
      </c>
      <c r="I16" s="138" t="s">
        <v>4601</v>
      </c>
      <c r="J16" s="138" t="s">
        <v>4602</v>
      </c>
      <c r="K16" s="138" t="s">
        <v>4603</v>
      </c>
      <c r="L16" s="138" t="s">
        <v>4604</v>
      </c>
      <c r="M16" s="138" t="s">
        <v>4605</v>
      </c>
      <c r="N16" s="138" t="s">
        <v>4606</v>
      </c>
      <c r="O16" s="138" t="s">
        <v>4607</v>
      </c>
      <c r="P16" s="138" t="s">
        <v>4608</v>
      </c>
      <c r="Q16" s="138" t="s">
        <v>23</v>
      </c>
    </row>
    <row r="17" spans="1:17" ht="15.75" thickBot="1" x14ac:dyDescent="0.3">
      <c r="A17" s="138">
        <v>1</v>
      </c>
      <c r="B17" s="139" t="s">
        <v>65</v>
      </c>
      <c r="C17" s="118" t="s">
        <v>24</v>
      </c>
      <c r="D17" s="118" t="s">
        <v>24</v>
      </c>
      <c r="E17" s="103" t="s">
        <v>4618</v>
      </c>
      <c r="F17" s="103">
        <v>0</v>
      </c>
      <c r="G17" s="103">
        <v>0</v>
      </c>
      <c r="H17" s="103">
        <v>0</v>
      </c>
      <c r="I17" s="103">
        <v>0</v>
      </c>
      <c r="J17" s="103">
        <v>0</v>
      </c>
      <c r="K17" s="103" t="s">
        <v>4618</v>
      </c>
      <c r="L17" s="103">
        <v>0</v>
      </c>
      <c r="M17" s="103">
        <v>0</v>
      </c>
      <c r="N17" s="103">
        <v>0</v>
      </c>
      <c r="O17" s="150"/>
      <c r="P17" s="103">
        <v>0</v>
      </c>
      <c r="Q17" s="103" t="s">
        <v>7046</v>
      </c>
    </row>
    <row r="18" spans="1:17" ht="15.75" thickBot="1" x14ac:dyDescent="0.3">
      <c r="A18" s="138">
        <v>2</v>
      </c>
      <c r="B18" s="139" t="s">
        <v>4619</v>
      </c>
      <c r="C18" s="118" t="s">
        <v>24</v>
      </c>
      <c r="D18" s="118" t="s">
        <v>24</v>
      </c>
      <c r="E18" s="103" t="s">
        <v>4618</v>
      </c>
      <c r="F18" s="103">
        <v>0</v>
      </c>
      <c r="G18" s="103">
        <v>0</v>
      </c>
      <c r="H18" s="103">
        <v>0</v>
      </c>
      <c r="I18" s="103">
        <v>0</v>
      </c>
      <c r="J18" s="103">
        <v>0</v>
      </c>
      <c r="K18" s="103" t="s">
        <v>4618</v>
      </c>
      <c r="L18" s="103">
        <v>0</v>
      </c>
      <c r="M18" s="103">
        <v>0</v>
      </c>
      <c r="N18" s="103">
        <v>0</v>
      </c>
      <c r="O18" s="150"/>
      <c r="P18" s="103">
        <v>0</v>
      </c>
      <c r="Q18" s="103" t="s">
        <v>7047</v>
      </c>
    </row>
    <row r="20" spans="1:17" x14ac:dyDescent="0.25">
      <c r="A20" s="138" t="s">
        <v>69</v>
      </c>
      <c r="B20" s="157" t="s">
        <v>4610</v>
      </c>
      <c r="C20" s="158"/>
      <c r="D20" s="158"/>
      <c r="E20" s="158"/>
      <c r="F20" s="158"/>
      <c r="G20" s="158"/>
      <c r="H20" s="158"/>
      <c r="I20" s="158"/>
      <c r="J20" s="158"/>
      <c r="K20" s="158"/>
      <c r="L20" s="158"/>
      <c r="M20" s="158"/>
      <c r="N20" s="158"/>
      <c r="O20" s="158"/>
      <c r="P20" s="158"/>
      <c r="Q20" s="158"/>
    </row>
    <row r="21" spans="1:17" x14ac:dyDescent="0.25">
      <c r="C21" s="138">
        <v>2</v>
      </c>
      <c r="D21" s="138">
        <v>3</v>
      </c>
      <c r="E21" s="138">
        <v>4</v>
      </c>
      <c r="F21" s="138">
        <v>8</v>
      </c>
      <c r="G21" s="138">
        <v>12</v>
      </c>
      <c r="H21" s="138">
        <v>16</v>
      </c>
      <c r="I21" s="138">
        <v>20</v>
      </c>
      <c r="J21" s="138">
        <v>24</v>
      </c>
      <c r="K21" s="138">
        <v>28</v>
      </c>
      <c r="L21" s="138">
        <v>32</v>
      </c>
      <c r="M21" s="138">
        <v>36</v>
      </c>
      <c r="N21" s="138">
        <v>44</v>
      </c>
      <c r="O21" s="138">
        <v>51</v>
      </c>
      <c r="P21" s="138">
        <v>52</v>
      </c>
      <c r="Q21" s="138">
        <v>56</v>
      </c>
    </row>
    <row r="22" spans="1:17" ht="15.75" thickBot="1" x14ac:dyDescent="0.3">
      <c r="C22" s="138" t="s">
        <v>12</v>
      </c>
      <c r="D22" s="138" t="s">
        <v>13</v>
      </c>
      <c r="E22" s="138" t="s">
        <v>4597</v>
      </c>
      <c r="F22" s="138" t="s">
        <v>4598</v>
      </c>
      <c r="G22" s="138" t="s">
        <v>4599</v>
      </c>
      <c r="H22" s="138" t="s">
        <v>4600</v>
      </c>
      <c r="I22" s="138" t="s">
        <v>4601</v>
      </c>
      <c r="J22" s="138" t="s">
        <v>4602</v>
      </c>
      <c r="K22" s="138" t="s">
        <v>4603</v>
      </c>
      <c r="L22" s="138" t="s">
        <v>4604</v>
      </c>
      <c r="M22" s="138" t="s">
        <v>4605</v>
      </c>
      <c r="N22" s="138" t="s">
        <v>4606</v>
      </c>
      <c r="O22" s="138" t="s">
        <v>4607</v>
      </c>
      <c r="P22" s="138" t="s">
        <v>4608</v>
      </c>
      <c r="Q22" s="138" t="s">
        <v>23</v>
      </c>
    </row>
    <row r="23" spans="1:17" ht="15.75" thickBot="1" x14ac:dyDescent="0.3">
      <c r="A23" s="138">
        <v>1</v>
      </c>
      <c r="B23" s="139" t="s">
        <v>65</v>
      </c>
      <c r="C23" s="118" t="s">
        <v>24</v>
      </c>
      <c r="D23" s="118" t="s">
        <v>24</v>
      </c>
      <c r="E23" s="103" t="s">
        <v>4618</v>
      </c>
      <c r="F23" s="103">
        <v>0</v>
      </c>
      <c r="G23" s="103">
        <v>0</v>
      </c>
      <c r="H23" s="103">
        <v>0</v>
      </c>
      <c r="I23" s="103">
        <v>0</v>
      </c>
      <c r="J23" s="103">
        <v>0</v>
      </c>
      <c r="K23" s="103" t="s">
        <v>4618</v>
      </c>
      <c r="L23" s="103">
        <v>0</v>
      </c>
      <c r="M23" s="103">
        <v>0</v>
      </c>
      <c r="N23" s="103">
        <v>0</v>
      </c>
      <c r="O23" s="150"/>
      <c r="P23" s="103">
        <v>0</v>
      </c>
      <c r="Q23" s="103" t="s">
        <v>7046</v>
      </c>
    </row>
    <row r="24" spans="1:17" ht="15.75" thickBot="1" x14ac:dyDescent="0.3">
      <c r="A24" s="138">
        <v>2</v>
      </c>
      <c r="B24" s="139" t="s">
        <v>4619</v>
      </c>
      <c r="C24" s="118" t="s">
        <v>24</v>
      </c>
      <c r="D24" s="118" t="s">
        <v>24</v>
      </c>
      <c r="E24" s="103" t="s">
        <v>4618</v>
      </c>
      <c r="F24" s="103">
        <v>0</v>
      </c>
      <c r="G24" s="103">
        <v>0</v>
      </c>
      <c r="H24" s="103">
        <v>0</v>
      </c>
      <c r="I24" s="103">
        <v>0</v>
      </c>
      <c r="J24" s="103">
        <v>0</v>
      </c>
      <c r="K24" s="103" t="s">
        <v>4618</v>
      </c>
      <c r="L24" s="103">
        <v>0</v>
      </c>
      <c r="M24" s="103">
        <v>0</v>
      </c>
      <c r="N24" s="103">
        <v>0</v>
      </c>
      <c r="O24" s="150"/>
      <c r="P24" s="103">
        <v>0</v>
      </c>
      <c r="Q24" s="103" t="s">
        <v>7047</v>
      </c>
    </row>
    <row r="351005" spans="1:2" x14ac:dyDescent="0.25">
      <c r="A351005" s="139" t="s">
        <v>54</v>
      </c>
      <c r="B351005" s="139" t="s">
        <v>4611</v>
      </c>
    </row>
    <row r="351006" spans="1:2" x14ac:dyDescent="0.25">
      <c r="A351006" s="139" t="s">
        <v>55</v>
      </c>
      <c r="B351006" s="139" t="s">
        <v>4612</v>
      </c>
    </row>
    <row r="351007" spans="1:2" x14ac:dyDescent="0.25">
      <c r="B351007" s="139" t="s">
        <v>4613</v>
      </c>
    </row>
    <row r="351008" spans="1:2" x14ac:dyDescent="0.25">
      <c r="B351008" s="139" t="s">
        <v>4614</v>
      </c>
    </row>
    <row r="351009" spans="2:2" x14ac:dyDescent="0.25">
      <c r="B351009" s="139" t="s">
        <v>4615</v>
      </c>
    </row>
    <row r="351010" spans="2:2" x14ac:dyDescent="0.25">
      <c r="B351010" s="139" t="s">
        <v>4616</v>
      </c>
    </row>
    <row r="351011" spans="2:2" x14ac:dyDescent="0.25">
      <c r="B351011" s="139" t="s">
        <v>4617</v>
      </c>
    </row>
    <row r="351012" spans="2:2" x14ac:dyDescent="0.25">
      <c r="B351012" s="139" t="s">
        <v>4618</v>
      </c>
    </row>
  </sheetData>
  <mergeCells count="3">
    <mergeCell ref="B8:Q8"/>
    <mergeCell ref="B14:Q14"/>
    <mergeCell ref="B20:Q20"/>
  </mergeCells>
  <dataValidations count="14">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4 E24">
      <formula1>$B$350990:$B$350998</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8 E18">
      <formula1>$B$350993:$B$351001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2">
      <formula1>$A$350998:$A$351000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2">
      <formula1>$B$350998:$B$351006</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2">
      <formula1>$B$350998:$B$351006</formula1>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Q12 Q17:Q18 Q23:Q24">
      <formula1>0</formula1>
      <formula2>390</formula2>
    </dataValidation>
    <dataValidation type="decimal" allowBlank="1" showInputMessage="1" showErrorMessage="1" errorTitle="Entrada no válida" error="Por favor escriba un número" promptTitle="Escriba un número en esta casilla" prompt=" NO REGISTRE INFORMACIÓN – CELDA CALCULADA." sqref="O17:O18 O11:O12 O23:O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3 K23 E17 K11 K17">
      <formula1>$B$351004:$B$351012</formula1>
    </dataValidation>
    <dataValidation type="decimal" allowBlank="1" showInputMessage="1" showErrorMessage="1" errorTitle="Entrada no válida" error="Por favor escriba un número" promptTitle="Escriba un número en esta casilla" prompt=" Registre EN MILES DE PESOS el valor correspondiente." sqref="P23:P24 P17:P18 L11:N12 L17:N18 L23:N24 H11:I12 P11:P12 H17:I18 H23: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J12 G23:G24 J17:J18 G17:G18 G11:G12 J23: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7:F18 F11:F12 F23:F2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$B$351004:$B$351012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$A$351004:$A$351006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1017"/>
  <sheetViews>
    <sheetView topLeftCell="A21" zoomScale="70" zoomScaleNormal="70" workbookViewId="0">
      <selection activeCell="A45" sqref="A45"/>
    </sheetView>
  </sheetViews>
  <sheetFormatPr baseColWidth="10" defaultColWidth="9.140625" defaultRowHeight="15" x14ac:dyDescent="0.25"/>
  <cols>
    <col min="1" max="1" width="9.140625" style="139"/>
    <col min="2" max="2" width="31" style="139" customWidth="1"/>
    <col min="3" max="3" width="32" style="139" customWidth="1"/>
    <col min="4" max="4" width="19" style="139" customWidth="1"/>
    <col min="5" max="5" width="44" style="139" customWidth="1"/>
    <col min="6" max="6" width="63" style="139" customWidth="1"/>
    <col min="7" max="7" width="72" style="139" customWidth="1"/>
    <col min="8" max="8" width="66" style="139" customWidth="1"/>
    <col min="9" max="9" width="42" style="139" customWidth="1"/>
    <col min="10" max="10" width="50" style="139" customWidth="1"/>
    <col min="11" max="11" width="54" style="139" customWidth="1"/>
    <col min="12" max="12" width="71" style="139" customWidth="1"/>
    <col min="13" max="13" width="19" style="139" customWidth="1"/>
    <col min="14" max="16384" width="9.140625" style="139"/>
  </cols>
  <sheetData>
    <row r="1" spans="1:13" x14ac:dyDescent="0.25">
      <c r="B1" s="138" t="s">
        <v>0</v>
      </c>
      <c r="C1" s="138">
        <v>51</v>
      </c>
      <c r="D1" s="138" t="s">
        <v>1</v>
      </c>
    </row>
    <row r="2" spans="1:13" x14ac:dyDescent="0.25">
      <c r="B2" s="138" t="s">
        <v>2</v>
      </c>
      <c r="C2" s="138">
        <v>51</v>
      </c>
      <c r="D2" s="138" t="s">
        <v>56</v>
      </c>
    </row>
    <row r="3" spans="1:13" x14ac:dyDescent="0.25">
      <c r="B3" s="138" t="s">
        <v>4</v>
      </c>
      <c r="C3" s="138">
        <v>1</v>
      </c>
    </row>
    <row r="4" spans="1:13" x14ac:dyDescent="0.25">
      <c r="B4" s="138" t="s">
        <v>5</v>
      </c>
      <c r="C4" s="138">
        <v>21615</v>
      </c>
    </row>
    <row r="5" spans="1:13" x14ac:dyDescent="0.25">
      <c r="B5" s="138" t="s">
        <v>6</v>
      </c>
      <c r="C5" s="10">
        <v>43100</v>
      </c>
    </row>
    <row r="6" spans="1:13" x14ac:dyDescent="0.25">
      <c r="B6" s="138" t="s">
        <v>7</v>
      </c>
      <c r="C6" s="138">
        <v>12</v>
      </c>
      <c r="D6" s="138" t="s">
        <v>8</v>
      </c>
    </row>
    <row r="8" spans="1:13" x14ac:dyDescent="0.25">
      <c r="A8" s="138" t="s">
        <v>9</v>
      </c>
      <c r="B8" s="157" t="s">
        <v>57</v>
      </c>
      <c r="C8" s="158"/>
      <c r="D8" s="158"/>
      <c r="E8" s="158"/>
      <c r="F8" s="158"/>
      <c r="G8" s="158"/>
      <c r="H8" s="158"/>
      <c r="I8" s="158"/>
      <c r="J8" s="158"/>
      <c r="K8" s="158"/>
      <c r="L8" s="158"/>
      <c r="M8" s="158"/>
    </row>
    <row r="9" spans="1:13" x14ac:dyDescent="0.25">
      <c r="C9" s="138">
        <v>2</v>
      </c>
      <c r="D9" s="138">
        <v>3</v>
      </c>
      <c r="E9" s="138">
        <v>4</v>
      </c>
      <c r="F9" s="138">
        <v>7</v>
      </c>
      <c r="G9" s="138">
        <v>8</v>
      </c>
      <c r="H9" s="138">
        <v>12</v>
      </c>
      <c r="I9" s="138">
        <v>16</v>
      </c>
      <c r="J9" s="138">
        <v>20</v>
      </c>
      <c r="K9" s="138">
        <v>24</v>
      </c>
      <c r="L9" s="138">
        <v>28</v>
      </c>
      <c r="M9" s="138">
        <v>32</v>
      </c>
    </row>
    <row r="10" spans="1:13" ht="15.75" thickBot="1" x14ac:dyDescent="0.3">
      <c r="C10" s="138" t="s">
        <v>12</v>
      </c>
      <c r="D10" s="138" t="s">
        <v>13</v>
      </c>
      <c r="E10" s="138" t="s">
        <v>58</v>
      </c>
      <c r="F10" s="138" t="s">
        <v>59</v>
      </c>
      <c r="G10" s="138" t="s">
        <v>60</v>
      </c>
      <c r="H10" s="138" t="s">
        <v>61</v>
      </c>
      <c r="I10" s="138" t="s">
        <v>62</v>
      </c>
      <c r="J10" s="138" t="s">
        <v>63</v>
      </c>
      <c r="K10" s="138" t="s">
        <v>21</v>
      </c>
      <c r="L10" s="138" t="s">
        <v>64</v>
      </c>
      <c r="M10" s="138" t="s">
        <v>23</v>
      </c>
    </row>
    <row r="11" spans="1:13" ht="15.75" thickBot="1" x14ac:dyDescent="0.3">
      <c r="A11" s="138">
        <v>1</v>
      </c>
      <c r="B11" s="139" t="s">
        <v>65</v>
      </c>
      <c r="C11" s="152" t="s">
        <v>54</v>
      </c>
      <c r="D11" s="103" t="s">
        <v>24</v>
      </c>
      <c r="E11" s="103" t="s">
        <v>7021</v>
      </c>
      <c r="F11" s="151">
        <v>4922674346774</v>
      </c>
      <c r="G11" s="151">
        <v>0</v>
      </c>
      <c r="H11" s="150"/>
      <c r="I11" s="151">
        <v>4818038336959.2002</v>
      </c>
      <c r="J11" s="151">
        <v>0</v>
      </c>
      <c r="K11" s="150"/>
      <c r="L11" s="150"/>
      <c r="M11" s="123" t="s">
        <v>7053</v>
      </c>
    </row>
    <row r="12" spans="1:13" ht="15.75" thickBot="1" x14ac:dyDescent="0.3">
      <c r="A12" s="138">
        <v>2</v>
      </c>
      <c r="B12" s="139" t="s">
        <v>4619</v>
      </c>
      <c r="C12" s="152" t="s">
        <v>54</v>
      </c>
      <c r="D12" s="103"/>
      <c r="E12" s="103" t="s">
        <v>7022</v>
      </c>
      <c r="F12" s="151">
        <v>7383651032800</v>
      </c>
      <c r="G12" s="151">
        <v>0</v>
      </c>
      <c r="H12" s="150"/>
      <c r="I12" s="151">
        <v>7500549475245</v>
      </c>
      <c r="J12" s="151">
        <v>0</v>
      </c>
      <c r="K12" s="150"/>
      <c r="L12" s="150"/>
      <c r="M12" s="123" t="s">
        <v>7054</v>
      </c>
    </row>
    <row r="13" spans="1:13" ht="15.75" thickBot="1" x14ac:dyDescent="0.3">
      <c r="A13" s="138">
        <v>3</v>
      </c>
      <c r="B13" s="139" t="s">
        <v>4620</v>
      </c>
      <c r="C13" s="152" t="s">
        <v>54</v>
      </c>
      <c r="D13" s="103"/>
      <c r="E13" s="103" t="s">
        <v>7023</v>
      </c>
      <c r="F13" s="151">
        <v>388915396618</v>
      </c>
      <c r="G13" s="151">
        <v>0</v>
      </c>
      <c r="H13" s="150"/>
      <c r="I13" s="151">
        <v>339673617269.65997</v>
      </c>
      <c r="J13" s="151">
        <v>0</v>
      </c>
      <c r="K13" s="150"/>
      <c r="L13" s="150"/>
      <c r="M13" s="123" t="s">
        <v>7055</v>
      </c>
    </row>
    <row r="14" spans="1:13" ht="15.75" thickBot="1" x14ac:dyDescent="0.3">
      <c r="A14" s="138">
        <v>4</v>
      </c>
      <c r="B14" s="139" t="s">
        <v>4621</v>
      </c>
      <c r="C14" s="152" t="s">
        <v>54</v>
      </c>
      <c r="D14" s="103"/>
      <c r="E14" s="103" t="s">
        <v>7024</v>
      </c>
      <c r="F14" s="151">
        <v>175203555706</v>
      </c>
      <c r="G14" s="151">
        <v>0</v>
      </c>
      <c r="H14" s="150"/>
      <c r="I14" s="151">
        <v>187195509972.04999</v>
      </c>
      <c r="J14" s="151">
        <v>0</v>
      </c>
      <c r="K14" s="150"/>
      <c r="L14" s="150"/>
      <c r="M14" s="123" t="s">
        <v>7056</v>
      </c>
    </row>
    <row r="15" spans="1:13" ht="15.75" thickBot="1" x14ac:dyDescent="0.3">
      <c r="A15" s="138">
        <v>5</v>
      </c>
      <c r="B15" s="139" t="s">
        <v>4622</v>
      </c>
      <c r="C15" s="152" t="s">
        <v>54</v>
      </c>
      <c r="D15" s="103"/>
      <c r="E15" s="103" t="s">
        <v>7025</v>
      </c>
      <c r="F15" s="151">
        <v>2890838071645</v>
      </c>
      <c r="G15" s="151">
        <v>0</v>
      </c>
      <c r="H15" s="150"/>
      <c r="I15" s="151">
        <v>3069931156441.7202</v>
      </c>
      <c r="J15" s="151">
        <v>0</v>
      </c>
      <c r="K15" s="150"/>
      <c r="L15" s="150"/>
      <c r="M15" s="123" t="s">
        <v>7057</v>
      </c>
    </row>
    <row r="16" spans="1:13" ht="15.75" thickBot="1" x14ac:dyDescent="0.3">
      <c r="A16" s="138">
        <v>6</v>
      </c>
      <c r="B16" s="139" t="s">
        <v>4623</v>
      </c>
      <c r="C16" s="152" t="s">
        <v>54</v>
      </c>
      <c r="D16" s="103"/>
      <c r="E16" s="103" t="s">
        <v>7026</v>
      </c>
      <c r="F16" s="151">
        <v>120770561411</v>
      </c>
      <c r="G16" s="151">
        <v>0</v>
      </c>
      <c r="H16" s="150"/>
      <c r="I16" s="151">
        <v>4010927054</v>
      </c>
      <c r="J16" s="151">
        <v>0</v>
      </c>
      <c r="K16" s="150"/>
      <c r="L16" s="150"/>
      <c r="M16" s="123" t="s">
        <v>7058</v>
      </c>
    </row>
    <row r="17" spans="1:13" ht="15.75" thickBot="1" x14ac:dyDescent="0.3">
      <c r="A17" s="138">
        <v>7</v>
      </c>
      <c r="B17" s="139" t="s">
        <v>4624</v>
      </c>
      <c r="C17" s="152" t="s">
        <v>54</v>
      </c>
      <c r="D17" s="103"/>
      <c r="E17" s="103" t="s">
        <v>7027</v>
      </c>
      <c r="F17" s="151">
        <v>2078525961198</v>
      </c>
      <c r="G17" s="151">
        <v>0</v>
      </c>
      <c r="H17" s="150"/>
      <c r="I17" s="151">
        <v>2078525961198</v>
      </c>
      <c r="J17" s="151">
        <v>0</v>
      </c>
      <c r="K17" s="150"/>
      <c r="L17" s="150"/>
      <c r="M17" s="123" t="s">
        <v>7059</v>
      </c>
    </row>
    <row r="18" spans="1:13" ht="15.75" thickBot="1" x14ac:dyDescent="0.3">
      <c r="A18" s="138">
        <v>8</v>
      </c>
      <c r="B18" s="139" t="s">
        <v>4625</v>
      </c>
      <c r="C18" s="152" t="s">
        <v>54</v>
      </c>
      <c r="D18" s="103"/>
      <c r="E18" s="103" t="s">
        <v>7028</v>
      </c>
      <c r="F18" s="151">
        <v>0</v>
      </c>
      <c r="G18" s="151">
        <v>0</v>
      </c>
      <c r="H18" s="150"/>
      <c r="I18" s="151">
        <v>180095123673.37</v>
      </c>
      <c r="J18" s="151">
        <v>0</v>
      </c>
      <c r="K18" s="150"/>
      <c r="L18" s="150"/>
      <c r="M18" s="123" t="s">
        <v>7060</v>
      </c>
    </row>
    <row r="19" spans="1:13" ht="15.75" thickBot="1" x14ac:dyDescent="0.3">
      <c r="A19" s="138">
        <v>9</v>
      </c>
      <c r="B19" s="139" t="s">
        <v>4626</v>
      </c>
      <c r="C19" s="152" t="s">
        <v>54</v>
      </c>
      <c r="D19" s="103"/>
      <c r="E19" s="103" t="s">
        <v>7029</v>
      </c>
      <c r="F19" s="151">
        <v>92927628</v>
      </c>
      <c r="G19" s="151">
        <v>0</v>
      </c>
      <c r="H19" s="150"/>
      <c r="I19" s="151">
        <v>32787776.91</v>
      </c>
      <c r="J19" s="151">
        <v>0</v>
      </c>
      <c r="K19" s="150"/>
      <c r="L19" s="150"/>
      <c r="M19" s="123" t="s">
        <v>7061</v>
      </c>
    </row>
    <row r="20" spans="1:13" ht="15.75" thickBot="1" x14ac:dyDescent="0.3">
      <c r="A20" s="138">
        <v>10</v>
      </c>
      <c r="B20" s="139" t="s">
        <v>92</v>
      </c>
      <c r="C20" s="152" t="s">
        <v>54</v>
      </c>
      <c r="D20" s="103"/>
      <c r="E20" s="123" t="s">
        <v>7051</v>
      </c>
      <c r="F20" s="151">
        <v>54432463826</v>
      </c>
      <c r="G20" s="151">
        <v>0</v>
      </c>
      <c r="H20" s="150"/>
      <c r="I20" s="151">
        <v>15387020015.67</v>
      </c>
      <c r="J20" s="151">
        <v>0</v>
      </c>
      <c r="K20" s="150"/>
      <c r="L20" s="150"/>
      <c r="M20" s="123" t="s">
        <v>7052</v>
      </c>
    </row>
    <row r="21" spans="1:13" ht="15.75" thickBot="1" x14ac:dyDescent="0.3">
      <c r="A21" s="138">
        <v>-1</v>
      </c>
      <c r="C21" s="118" t="s">
        <v>24</v>
      </c>
      <c r="D21" s="118" t="s">
        <v>24</v>
      </c>
      <c r="E21" s="118" t="s">
        <v>24</v>
      </c>
      <c r="F21" s="118" t="s">
        <v>24</v>
      </c>
      <c r="G21" s="118" t="s">
        <v>24</v>
      </c>
      <c r="H21" s="118" t="s">
        <v>24</v>
      </c>
      <c r="I21" s="118" t="s">
        <v>24</v>
      </c>
      <c r="J21" s="118" t="s">
        <v>24</v>
      </c>
      <c r="K21" s="118" t="s">
        <v>24</v>
      </c>
      <c r="L21" s="118" t="s">
        <v>24</v>
      </c>
      <c r="M21" s="118" t="s">
        <v>24</v>
      </c>
    </row>
    <row r="22" spans="1:13" ht="15.75" thickBot="1" x14ac:dyDescent="0.3">
      <c r="A22" s="138">
        <v>999999</v>
      </c>
      <c r="B22" s="139" t="s">
        <v>66</v>
      </c>
      <c r="C22" s="118" t="s">
        <v>24</v>
      </c>
      <c r="D22" s="118" t="s">
        <v>24</v>
      </c>
      <c r="E22" s="118" t="s">
        <v>24</v>
      </c>
      <c r="H22" s="150"/>
      <c r="K22" s="150"/>
      <c r="L22" s="150"/>
      <c r="M22" s="118" t="s">
        <v>24</v>
      </c>
    </row>
    <row r="24" spans="1:13" x14ac:dyDescent="0.25">
      <c r="A24" s="138" t="s">
        <v>67</v>
      </c>
      <c r="B24" s="157" t="s">
        <v>68</v>
      </c>
      <c r="C24" s="158"/>
      <c r="D24" s="158"/>
      <c r="E24" s="158"/>
      <c r="F24" s="158"/>
      <c r="G24" s="158"/>
      <c r="H24" s="158"/>
      <c r="I24" s="158"/>
      <c r="J24" s="158"/>
      <c r="K24" s="158"/>
      <c r="L24" s="158"/>
      <c r="M24" s="158"/>
    </row>
    <row r="25" spans="1:13" x14ac:dyDescent="0.25">
      <c r="C25" s="138">
        <v>2</v>
      </c>
      <c r="D25" s="138">
        <v>3</v>
      </c>
      <c r="E25" s="138">
        <v>4</v>
      </c>
      <c r="F25" s="138">
        <v>7</v>
      </c>
      <c r="G25" s="138">
        <v>8</v>
      </c>
      <c r="H25" s="138">
        <v>12</v>
      </c>
      <c r="I25" s="138">
        <v>16</v>
      </c>
      <c r="J25" s="138">
        <v>20</v>
      </c>
      <c r="K25" s="138">
        <v>24</v>
      </c>
      <c r="L25" s="138">
        <v>28</v>
      </c>
      <c r="M25" s="138">
        <v>32</v>
      </c>
    </row>
    <row r="26" spans="1:13" ht="15.75" thickBot="1" x14ac:dyDescent="0.3">
      <c r="C26" s="138" t="s">
        <v>12</v>
      </c>
      <c r="D26" s="138" t="s">
        <v>13</v>
      </c>
      <c r="E26" s="138" t="s">
        <v>58</v>
      </c>
      <c r="F26" s="138" t="s">
        <v>59</v>
      </c>
      <c r="G26" s="138" t="s">
        <v>60</v>
      </c>
      <c r="H26" s="138" t="s">
        <v>61</v>
      </c>
      <c r="I26" s="138" t="s">
        <v>62</v>
      </c>
      <c r="J26" s="138" t="s">
        <v>63</v>
      </c>
      <c r="K26" s="138" t="s">
        <v>21</v>
      </c>
      <c r="L26" s="138" t="s">
        <v>64</v>
      </c>
      <c r="M26" s="138" t="s">
        <v>23</v>
      </c>
    </row>
    <row r="27" spans="1:13" ht="15.75" thickBot="1" x14ac:dyDescent="0.3">
      <c r="A27" s="138">
        <v>1</v>
      </c>
      <c r="B27" s="139" t="s">
        <v>65</v>
      </c>
      <c r="C27" s="152" t="s">
        <v>54</v>
      </c>
      <c r="D27" s="103" t="s">
        <v>24</v>
      </c>
      <c r="E27" s="103" t="s">
        <v>7031</v>
      </c>
      <c r="F27" s="151">
        <v>0</v>
      </c>
      <c r="G27" s="151"/>
      <c r="H27" s="150"/>
      <c r="I27" s="151">
        <v>139964629284.07001</v>
      </c>
      <c r="J27" s="151">
        <v>0</v>
      </c>
      <c r="K27" s="150"/>
      <c r="L27" s="150"/>
      <c r="M27" s="123" t="s">
        <v>7062</v>
      </c>
    </row>
    <row r="28" spans="1:13" ht="15.75" thickBot="1" x14ac:dyDescent="0.3">
      <c r="A28" s="138">
        <v>2</v>
      </c>
      <c r="B28" s="139" t="s">
        <v>4619</v>
      </c>
      <c r="C28" s="152" t="s">
        <v>54</v>
      </c>
      <c r="D28" s="103"/>
      <c r="E28" s="103" t="s">
        <v>7032</v>
      </c>
      <c r="F28" s="151">
        <v>17916467848</v>
      </c>
      <c r="G28" s="151"/>
      <c r="H28" s="150"/>
      <c r="I28" s="151">
        <v>164742706588.64999</v>
      </c>
      <c r="J28" s="151">
        <v>0</v>
      </c>
      <c r="K28" s="150"/>
      <c r="L28" s="150"/>
      <c r="M28" s="123" t="s">
        <v>7063</v>
      </c>
    </row>
    <row r="29" spans="1:13" ht="15.75" thickBot="1" x14ac:dyDescent="0.3">
      <c r="A29" s="138">
        <v>3</v>
      </c>
      <c r="B29" s="139" t="s">
        <v>4620</v>
      </c>
      <c r="C29" s="152" t="s">
        <v>54</v>
      </c>
      <c r="D29" s="103"/>
      <c r="E29" s="103" t="s">
        <v>7033</v>
      </c>
      <c r="F29" s="151">
        <v>24722822205</v>
      </c>
      <c r="G29" s="151"/>
      <c r="H29" s="150"/>
      <c r="I29" s="151">
        <v>119476502237.05</v>
      </c>
      <c r="J29" s="151">
        <v>0</v>
      </c>
      <c r="K29" s="150"/>
      <c r="L29" s="150"/>
      <c r="M29" s="123" t="s">
        <v>7064</v>
      </c>
    </row>
    <row r="30" spans="1:13" ht="15.75" thickBot="1" x14ac:dyDescent="0.3">
      <c r="A30" s="138">
        <v>4</v>
      </c>
      <c r="B30" s="139" t="s">
        <v>4621</v>
      </c>
      <c r="C30" s="152" t="s">
        <v>54</v>
      </c>
      <c r="D30" s="103"/>
      <c r="E30" s="103" t="s">
        <v>7034</v>
      </c>
      <c r="F30" s="151">
        <v>94661965782</v>
      </c>
      <c r="G30" s="151"/>
      <c r="H30" s="150"/>
      <c r="I30" s="151">
        <v>20509195</v>
      </c>
      <c r="J30" s="151">
        <v>0</v>
      </c>
      <c r="K30" s="150"/>
      <c r="L30" s="150"/>
      <c r="M30" s="123" t="s">
        <v>7065</v>
      </c>
    </row>
    <row r="31" spans="1:13" ht="15.75" thickBot="1" x14ac:dyDescent="0.3">
      <c r="A31" s="138">
        <v>5</v>
      </c>
      <c r="B31" s="139" t="s">
        <v>4622</v>
      </c>
      <c r="C31" s="152" t="s">
        <v>55</v>
      </c>
      <c r="D31" s="103" t="s">
        <v>7035</v>
      </c>
      <c r="E31" s="103" t="s">
        <v>7035</v>
      </c>
      <c r="F31" s="151">
        <v>0</v>
      </c>
      <c r="G31" s="151">
        <v>0</v>
      </c>
      <c r="H31" s="150"/>
      <c r="I31" s="151">
        <v>0</v>
      </c>
      <c r="J31" s="151">
        <v>0</v>
      </c>
      <c r="K31" s="150"/>
      <c r="L31" s="150"/>
      <c r="M31" s="123" t="s">
        <v>7066</v>
      </c>
    </row>
    <row r="32" spans="1:13" ht="15.75" thickBot="1" x14ac:dyDescent="0.3">
      <c r="A32" s="138">
        <v>-1</v>
      </c>
      <c r="C32" s="118" t="s">
        <v>24</v>
      </c>
      <c r="D32" s="118" t="s">
        <v>24</v>
      </c>
      <c r="E32" s="118" t="s">
        <v>24</v>
      </c>
      <c r="F32" s="118" t="s">
        <v>24</v>
      </c>
      <c r="G32" s="118" t="s">
        <v>24</v>
      </c>
      <c r="H32" s="118" t="s">
        <v>24</v>
      </c>
      <c r="I32" s="118" t="s">
        <v>24</v>
      </c>
      <c r="J32" s="118" t="s">
        <v>24</v>
      </c>
      <c r="K32" s="118" t="s">
        <v>24</v>
      </c>
      <c r="L32" s="118" t="s">
        <v>24</v>
      </c>
      <c r="M32" s="118" t="s">
        <v>24</v>
      </c>
    </row>
    <row r="33" spans="1:13" ht="15.75" thickBot="1" x14ac:dyDescent="0.3">
      <c r="A33" s="138">
        <v>999999</v>
      </c>
      <c r="B33" s="139" t="s">
        <v>66</v>
      </c>
      <c r="C33" s="118" t="s">
        <v>24</v>
      </c>
      <c r="D33" s="118" t="s">
        <v>24</v>
      </c>
      <c r="E33" s="118" t="s">
        <v>24</v>
      </c>
      <c r="H33" s="150"/>
      <c r="K33" s="150"/>
      <c r="L33" s="150"/>
      <c r="M33" s="118" t="s">
        <v>24</v>
      </c>
    </row>
    <row r="35" spans="1:13" x14ac:dyDescent="0.25">
      <c r="A35" s="138" t="s">
        <v>69</v>
      </c>
      <c r="B35" s="157" t="s">
        <v>70</v>
      </c>
      <c r="C35" s="158"/>
      <c r="D35" s="158"/>
      <c r="E35" s="158"/>
      <c r="F35" s="158"/>
      <c r="G35" s="158"/>
      <c r="H35" s="158"/>
      <c r="I35" s="158"/>
      <c r="J35" s="158"/>
      <c r="K35" s="158"/>
      <c r="L35" s="158"/>
      <c r="M35" s="158"/>
    </row>
    <row r="36" spans="1:13" x14ac:dyDescent="0.25">
      <c r="C36" s="138">
        <v>2</v>
      </c>
      <c r="D36" s="138">
        <v>3</v>
      </c>
      <c r="E36" s="138">
        <v>4</v>
      </c>
      <c r="F36" s="138">
        <v>7</v>
      </c>
      <c r="G36" s="138">
        <v>8</v>
      </c>
      <c r="H36" s="138">
        <v>12</v>
      </c>
      <c r="I36" s="138">
        <v>16</v>
      </c>
      <c r="J36" s="138">
        <v>20</v>
      </c>
      <c r="K36" s="138">
        <v>24</v>
      </c>
      <c r="L36" s="138">
        <v>28</v>
      </c>
      <c r="M36" s="138">
        <v>32</v>
      </c>
    </row>
    <row r="37" spans="1:13" ht="15.75" thickBot="1" x14ac:dyDescent="0.3">
      <c r="C37" s="138" t="s">
        <v>12</v>
      </c>
      <c r="D37" s="138" t="s">
        <v>13</v>
      </c>
      <c r="E37" s="138" t="s">
        <v>58</v>
      </c>
      <c r="F37" s="138" t="s">
        <v>59</v>
      </c>
      <c r="G37" s="138" t="s">
        <v>60</v>
      </c>
      <c r="H37" s="138" t="s">
        <v>61</v>
      </c>
      <c r="I37" s="138" t="s">
        <v>62</v>
      </c>
      <c r="J37" s="138" t="s">
        <v>63</v>
      </c>
      <c r="K37" s="138" t="s">
        <v>21</v>
      </c>
      <c r="L37" s="138" t="s">
        <v>64</v>
      </c>
      <c r="M37" s="138" t="s">
        <v>23</v>
      </c>
    </row>
    <row r="38" spans="1:13" ht="15.75" thickBot="1" x14ac:dyDescent="0.3">
      <c r="A38" s="138">
        <v>10</v>
      </c>
      <c r="B38" s="139" t="s">
        <v>71</v>
      </c>
      <c r="C38" s="118" t="s">
        <v>24</v>
      </c>
      <c r="D38" s="118" t="s">
        <v>24</v>
      </c>
      <c r="E38" s="118" t="s">
        <v>24</v>
      </c>
      <c r="F38" s="150"/>
      <c r="G38" s="150"/>
      <c r="H38" s="150"/>
      <c r="I38" s="150"/>
      <c r="J38" s="150"/>
      <c r="K38" s="150"/>
      <c r="L38" s="150"/>
      <c r="M38" s="103" t="s">
        <v>7020</v>
      </c>
    </row>
    <row r="39" spans="1:13" ht="15.75" thickBot="1" x14ac:dyDescent="0.3">
      <c r="A39" s="138">
        <v>10</v>
      </c>
      <c r="B39" s="139" t="s">
        <v>71</v>
      </c>
      <c r="C39" s="118" t="s">
        <v>24</v>
      </c>
      <c r="D39" s="118" t="s">
        <v>24</v>
      </c>
      <c r="E39" s="118" t="s">
        <v>24</v>
      </c>
      <c r="F39" s="150"/>
      <c r="G39" s="150"/>
      <c r="H39" s="150"/>
      <c r="I39" s="150"/>
      <c r="J39" s="150"/>
      <c r="K39" s="150"/>
      <c r="L39" s="150"/>
      <c r="M39" s="103" t="s">
        <v>7030</v>
      </c>
    </row>
    <row r="351016" spans="1:1" x14ac:dyDescent="0.25">
      <c r="A351016" s="139" t="s">
        <v>54</v>
      </c>
    </row>
    <row r="351017" spans="1:1" x14ac:dyDescent="0.25">
      <c r="A351017" s="139" t="s">
        <v>55</v>
      </c>
    </row>
  </sheetData>
  <mergeCells count="3">
    <mergeCell ref="B8:M8"/>
    <mergeCell ref="B24:M24"/>
    <mergeCell ref="B35:M35"/>
  </mergeCells>
  <dataValidations count="1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D27:D3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9">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20 F27: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20 G27: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3:L33 H33 H27:H31 K11:L20 K22:L22 H22 H11:H20 K27: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20 I27: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7:E3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7: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8:F39 H38:L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8:G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9 C27:C30">
      <formula1>$A$351019:$A$351021</formula1>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D20:E20 M38:M39 M11:M20 M27:M3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0">
      <formula1>$A$351003:$A$351005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31">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6"/>
  <sheetViews>
    <sheetView zoomScale="80" zoomScaleNormal="80" workbookViewId="0">
      <selection activeCell="G66" sqref="G66"/>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21615</v>
      </c>
    </row>
    <row r="5" spans="1:20" x14ac:dyDescent="0.25">
      <c r="B5" s="1" t="s">
        <v>6</v>
      </c>
      <c r="C5" s="5">
        <v>43100</v>
      </c>
    </row>
    <row r="6" spans="1:20" x14ac:dyDescent="0.25">
      <c r="B6" s="1" t="s">
        <v>7</v>
      </c>
      <c r="C6" s="1">
        <v>12</v>
      </c>
      <c r="D6" s="1" t="s">
        <v>8</v>
      </c>
    </row>
    <row r="8" spans="1:20" x14ac:dyDescent="0.25">
      <c r="A8" s="1" t="s">
        <v>67</v>
      </c>
      <c r="B8" s="159" t="s">
        <v>73</v>
      </c>
      <c r="C8" s="160"/>
      <c r="D8" s="160"/>
      <c r="E8" s="160"/>
      <c r="F8" s="160"/>
      <c r="G8" s="160"/>
      <c r="H8" s="160"/>
      <c r="I8" s="160"/>
      <c r="J8" s="160"/>
      <c r="K8" s="160"/>
      <c r="L8" s="160"/>
      <c r="M8" s="160"/>
      <c r="N8" s="160"/>
      <c r="O8" s="160"/>
      <c r="P8" s="160"/>
      <c r="Q8" s="160"/>
      <c r="R8" s="160"/>
      <c r="S8" s="160"/>
      <c r="T8" s="16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4" t="s">
        <v>54</v>
      </c>
      <c r="D11" s="4" t="s">
        <v>24</v>
      </c>
      <c r="E11" s="2" t="s">
        <v>24</v>
      </c>
      <c r="F11" s="4" t="s">
        <v>4673</v>
      </c>
      <c r="G11" s="4" t="s">
        <v>95</v>
      </c>
      <c r="H11" s="4" t="s">
        <v>4674</v>
      </c>
      <c r="I11" s="4">
        <v>6</v>
      </c>
      <c r="J11" s="4" t="s">
        <v>4675</v>
      </c>
      <c r="K11" s="4">
        <v>246514112</v>
      </c>
      <c r="L11" s="6"/>
      <c r="M11" s="3">
        <v>42767</v>
      </c>
      <c r="N11" s="4">
        <v>6</v>
      </c>
      <c r="O11" s="4" t="s">
        <v>4675</v>
      </c>
      <c r="P11" s="4">
        <v>246514112</v>
      </c>
      <c r="Q11" s="6"/>
      <c r="R11" s="7" t="s">
        <v>4676</v>
      </c>
      <c r="S11" s="3">
        <v>42789</v>
      </c>
      <c r="T11" s="4" t="s">
        <v>24</v>
      </c>
    </row>
    <row r="12" spans="1:20" ht="15.75" thickBot="1" x14ac:dyDescent="0.3">
      <c r="A12" s="1">
        <v>2</v>
      </c>
      <c r="B12" t="s">
        <v>4619</v>
      </c>
      <c r="C12" s="4" t="s">
        <v>54</v>
      </c>
      <c r="D12" s="4" t="s">
        <v>24</v>
      </c>
      <c r="E12" s="2" t="s">
        <v>24</v>
      </c>
      <c r="F12" s="4" t="s">
        <v>4677</v>
      </c>
      <c r="G12" s="4" t="s">
        <v>95</v>
      </c>
      <c r="H12" s="4" t="s">
        <v>4678</v>
      </c>
      <c r="I12" s="4">
        <v>1</v>
      </c>
      <c r="J12" s="4" t="s">
        <v>4679</v>
      </c>
      <c r="K12" s="4">
        <v>30000000</v>
      </c>
      <c r="L12" s="6"/>
      <c r="M12" s="3">
        <v>42767</v>
      </c>
      <c r="N12" s="4">
        <v>1</v>
      </c>
      <c r="O12" s="4" t="s">
        <v>4679</v>
      </c>
      <c r="P12" s="4">
        <v>45000000</v>
      </c>
      <c r="Q12" s="6"/>
      <c r="R12" s="4" t="s">
        <v>4680</v>
      </c>
      <c r="S12" s="3">
        <v>42803</v>
      </c>
      <c r="T12" s="4" t="s">
        <v>24</v>
      </c>
    </row>
    <row r="13" spans="1:20" ht="15.75" thickBot="1" x14ac:dyDescent="0.3">
      <c r="A13" s="1">
        <v>3</v>
      </c>
      <c r="B13" t="s">
        <v>4620</v>
      </c>
      <c r="C13" s="4" t="s">
        <v>54</v>
      </c>
      <c r="D13" s="4" t="s">
        <v>24</v>
      </c>
      <c r="E13" s="2" t="s">
        <v>24</v>
      </c>
      <c r="F13" s="4" t="s">
        <v>4681</v>
      </c>
      <c r="G13" s="4" t="s">
        <v>95</v>
      </c>
      <c r="H13" s="4" t="s">
        <v>4682</v>
      </c>
      <c r="I13" s="4">
        <v>1</v>
      </c>
      <c r="J13" s="4">
        <v>1</v>
      </c>
      <c r="K13" s="4">
        <v>31987200</v>
      </c>
      <c r="L13" s="6"/>
      <c r="M13" s="3">
        <v>42887</v>
      </c>
      <c r="N13" s="4">
        <v>1</v>
      </c>
      <c r="O13" s="4">
        <v>1</v>
      </c>
      <c r="P13" s="4">
        <v>47747200</v>
      </c>
      <c r="Q13" s="6"/>
      <c r="R13" s="4" t="s">
        <v>4683</v>
      </c>
      <c r="S13" s="3">
        <v>42915</v>
      </c>
      <c r="T13" s="4" t="s">
        <v>24</v>
      </c>
    </row>
    <row r="14" spans="1:20" ht="15.75" thickBot="1" x14ac:dyDescent="0.3">
      <c r="A14" s="1">
        <v>4</v>
      </c>
      <c r="B14" t="s">
        <v>4621</v>
      </c>
      <c r="C14" s="4" t="s">
        <v>54</v>
      </c>
      <c r="D14" s="4" t="s">
        <v>24</v>
      </c>
      <c r="E14" s="2" t="s">
        <v>24</v>
      </c>
      <c r="F14" s="4" t="s">
        <v>4684</v>
      </c>
      <c r="G14" s="4" t="s">
        <v>95</v>
      </c>
      <c r="H14" s="4" t="s">
        <v>4685</v>
      </c>
      <c r="I14" s="4">
        <v>1</v>
      </c>
      <c r="J14" s="4">
        <v>1</v>
      </c>
      <c r="K14" s="4">
        <v>73482500</v>
      </c>
      <c r="L14" s="6"/>
      <c r="M14" s="3">
        <v>42887</v>
      </c>
      <c r="N14" s="4">
        <v>1</v>
      </c>
      <c r="O14" s="4">
        <v>1</v>
      </c>
      <c r="P14" s="4">
        <v>73482500</v>
      </c>
      <c r="Q14" s="6"/>
      <c r="R14" s="4" t="s">
        <v>4686</v>
      </c>
      <c r="S14" s="3">
        <v>42933</v>
      </c>
      <c r="T14" s="4" t="s">
        <v>24</v>
      </c>
    </row>
    <row r="15" spans="1:20" ht="15.75" thickBot="1" x14ac:dyDescent="0.3">
      <c r="A15" s="1">
        <v>5</v>
      </c>
      <c r="B15" t="s">
        <v>4622</v>
      </c>
      <c r="C15" s="4" t="s">
        <v>54</v>
      </c>
      <c r="D15" s="4" t="s">
        <v>24</v>
      </c>
      <c r="E15" s="2" t="s">
        <v>24</v>
      </c>
      <c r="F15" s="4" t="s">
        <v>4687</v>
      </c>
      <c r="G15" s="4" t="s">
        <v>95</v>
      </c>
      <c r="H15" s="4" t="s">
        <v>4685</v>
      </c>
      <c r="I15" s="4">
        <v>1</v>
      </c>
      <c r="J15" s="4">
        <v>1</v>
      </c>
      <c r="K15" s="4">
        <v>20452841</v>
      </c>
      <c r="L15" s="6"/>
      <c r="M15" s="3">
        <v>42887</v>
      </c>
      <c r="N15" s="4">
        <v>1</v>
      </c>
      <c r="O15" s="4">
        <v>1</v>
      </c>
      <c r="P15" s="4">
        <v>20452841</v>
      </c>
      <c r="Q15" s="6"/>
      <c r="R15" s="4" t="s">
        <v>4688</v>
      </c>
      <c r="S15" s="3">
        <v>42941</v>
      </c>
      <c r="T15" s="4" t="s">
        <v>24</v>
      </c>
    </row>
    <row r="16" spans="1:20" ht="15.75" thickBot="1" x14ac:dyDescent="0.3">
      <c r="A16" s="1">
        <v>6</v>
      </c>
      <c r="B16" t="s">
        <v>4623</v>
      </c>
      <c r="C16" s="4" t="s">
        <v>54</v>
      </c>
      <c r="D16" s="4" t="s">
        <v>24</v>
      </c>
      <c r="E16" s="2" t="s">
        <v>24</v>
      </c>
      <c r="F16" s="4" t="s">
        <v>4689</v>
      </c>
      <c r="G16" s="4" t="s">
        <v>101</v>
      </c>
      <c r="H16" s="4" t="s">
        <v>4690</v>
      </c>
      <c r="I16" s="4">
        <v>1</v>
      </c>
      <c r="J16" s="4">
        <v>1</v>
      </c>
      <c r="K16" s="4">
        <v>20656076</v>
      </c>
      <c r="L16" s="6"/>
      <c r="M16" s="3">
        <v>42856</v>
      </c>
      <c r="N16" s="4">
        <v>1</v>
      </c>
      <c r="O16" s="4">
        <v>1</v>
      </c>
      <c r="P16" s="4">
        <v>17976625</v>
      </c>
      <c r="Q16" s="6"/>
      <c r="R16" s="4" t="s">
        <v>4691</v>
      </c>
      <c r="S16" s="3">
        <v>42923</v>
      </c>
      <c r="T16" s="4" t="s">
        <v>24</v>
      </c>
    </row>
    <row r="17" spans="1:20" ht="15.75" thickBot="1" x14ac:dyDescent="0.3">
      <c r="A17" s="1">
        <v>7</v>
      </c>
      <c r="B17" t="s">
        <v>4624</v>
      </c>
      <c r="C17" s="4" t="s">
        <v>54</v>
      </c>
      <c r="D17" s="4" t="s">
        <v>24</v>
      </c>
      <c r="E17" s="2" t="s">
        <v>24</v>
      </c>
      <c r="F17" s="4" t="s">
        <v>4692</v>
      </c>
      <c r="G17" s="4" t="s">
        <v>95</v>
      </c>
      <c r="H17" s="4" t="s">
        <v>4693</v>
      </c>
      <c r="I17" s="4">
        <v>5</v>
      </c>
      <c r="J17" s="4" t="s">
        <v>4675</v>
      </c>
      <c r="K17" s="4">
        <v>4080000</v>
      </c>
      <c r="L17" s="6"/>
      <c r="M17" s="3">
        <v>42948</v>
      </c>
      <c r="N17" s="4">
        <v>5</v>
      </c>
      <c r="O17" s="4" t="s">
        <v>4675</v>
      </c>
      <c r="P17" s="4">
        <v>4080000</v>
      </c>
      <c r="Q17" s="6"/>
      <c r="R17" s="4" t="s">
        <v>4694</v>
      </c>
      <c r="S17" s="3">
        <v>42950</v>
      </c>
      <c r="T17" s="4" t="s">
        <v>24</v>
      </c>
    </row>
    <row r="18" spans="1:20" ht="15.75" thickBot="1" x14ac:dyDescent="0.3">
      <c r="A18" s="1">
        <v>8</v>
      </c>
      <c r="B18" t="s">
        <v>4625</v>
      </c>
      <c r="C18" s="4" t="s">
        <v>54</v>
      </c>
      <c r="D18" s="4" t="s">
        <v>24</v>
      </c>
      <c r="E18" s="2" t="s">
        <v>24</v>
      </c>
      <c r="F18" s="4" t="s">
        <v>4692</v>
      </c>
      <c r="G18" s="4" t="s">
        <v>95</v>
      </c>
      <c r="H18" s="4" t="s">
        <v>4693</v>
      </c>
      <c r="I18" s="4">
        <v>5</v>
      </c>
      <c r="J18" s="4" t="s">
        <v>4675</v>
      </c>
      <c r="K18" s="4">
        <v>4080000</v>
      </c>
      <c r="L18" s="6"/>
      <c r="M18" s="3">
        <v>42948</v>
      </c>
      <c r="N18" s="4">
        <v>5</v>
      </c>
      <c r="O18" s="4" t="s">
        <v>4675</v>
      </c>
      <c r="P18" s="4">
        <v>4080000</v>
      </c>
      <c r="Q18" s="6"/>
      <c r="R18" s="4" t="s">
        <v>4695</v>
      </c>
      <c r="S18" s="3">
        <v>42950</v>
      </c>
      <c r="T18" s="4" t="s">
        <v>24</v>
      </c>
    </row>
    <row r="19" spans="1:20" ht="15.75" thickBot="1" x14ac:dyDescent="0.3">
      <c r="A19" s="1">
        <v>9</v>
      </c>
      <c r="B19" t="s">
        <v>4626</v>
      </c>
      <c r="C19" s="4" t="s">
        <v>54</v>
      </c>
      <c r="D19" s="4" t="s">
        <v>24</v>
      </c>
      <c r="E19" s="2" t="s">
        <v>24</v>
      </c>
      <c r="F19" s="4" t="s">
        <v>4692</v>
      </c>
      <c r="G19" s="4" t="s">
        <v>95</v>
      </c>
      <c r="H19" s="4" t="s">
        <v>4693</v>
      </c>
      <c r="I19" s="4">
        <v>5</v>
      </c>
      <c r="J19" s="4" t="s">
        <v>4675</v>
      </c>
      <c r="K19" s="4">
        <v>4080000</v>
      </c>
      <c r="L19" s="6"/>
      <c r="M19" s="3">
        <v>42948</v>
      </c>
      <c r="N19" s="4">
        <v>5</v>
      </c>
      <c r="O19" s="4" t="s">
        <v>4675</v>
      </c>
      <c r="P19" s="4">
        <v>4080000</v>
      </c>
      <c r="Q19" s="6"/>
      <c r="R19" s="4" t="s">
        <v>4696</v>
      </c>
      <c r="S19" s="3">
        <v>42951</v>
      </c>
      <c r="T19" s="4" t="s">
        <v>24</v>
      </c>
    </row>
    <row r="20" spans="1:20" ht="15.75" thickBot="1" x14ac:dyDescent="0.3">
      <c r="A20" s="1">
        <v>10</v>
      </c>
      <c r="B20" t="s">
        <v>92</v>
      </c>
      <c r="C20" s="4" t="s">
        <v>54</v>
      </c>
      <c r="D20" s="4" t="s">
        <v>24</v>
      </c>
      <c r="E20" s="2" t="s">
        <v>24</v>
      </c>
      <c r="F20" s="4" t="s">
        <v>4692</v>
      </c>
      <c r="G20" s="4" t="s">
        <v>95</v>
      </c>
      <c r="H20" s="4" t="s">
        <v>4693</v>
      </c>
      <c r="I20" s="4">
        <v>5</v>
      </c>
      <c r="J20" s="4" t="s">
        <v>4675</v>
      </c>
      <c r="K20" s="4">
        <v>4080000</v>
      </c>
      <c r="L20" s="6"/>
      <c r="M20" s="3">
        <v>42948</v>
      </c>
      <c r="N20" s="4">
        <v>5</v>
      </c>
      <c r="O20" s="4" t="s">
        <v>4675</v>
      </c>
      <c r="P20" s="4">
        <v>4080000</v>
      </c>
      <c r="Q20" s="6"/>
      <c r="R20" s="4" t="s">
        <v>4697</v>
      </c>
      <c r="S20" s="3">
        <v>42951</v>
      </c>
      <c r="T20" s="4" t="s">
        <v>24</v>
      </c>
    </row>
    <row r="21" spans="1:20" ht="15.75" thickBot="1" x14ac:dyDescent="0.3">
      <c r="A21" s="1">
        <v>11</v>
      </c>
      <c r="B21" t="s">
        <v>4627</v>
      </c>
      <c r="C21" s="4" t="s">
        <v>54</v>
      </c>
      <c r="D21" s="4" t="s">
        <v>24</v>
      </c>
      <c r="E21" s="2" t="s">
        <v>24</v>
      </c>
      <c r="F21" s="4" t="s">
        <v>4698</v>
      </c>
      <c r="G21" s="4" t="s">
        <v>95</v>
      </c>
      <c r="H21" s="4" t="s">
        <v>4693</v>
      </c>
      <c r="I21" s="4">
        <v>5</v>
      </c>
      <c r="J21" s="4" t="s">
        <v>4675</v>
      </c>
      <c r="K21" s="4">
        <v>4080000</v>
      </c>
      <c r="L21" s="6"/>
      <c r="M21" s="3">
        <v>42948</v>
      </c>
      <c r="N21" s="4">
        <v>5</v>
      </c>
      <c r="O21" s="4" t="s">
        <v>4675</v>
      </c>
      <c r="P21" s="4">
        <v>4080000</v>
      </c>
      <c r="Q21" s="6"/>
      <c r="R21" s="4" t="s">
        <v>4699</v>
      </c>
      <c r="S21" s="3">
        <v>42947</v>
      </c>
      <c r="T21" s="4" t="s">
        <v>24</v>
      </c>
    </row>
    <row r="22" spans="1:20" ht="15.75" thickBot="1" x14ac:dyDescent="0.3">
      <c r="A22" s="1">
        <v>12</v>
      </c>
      <c r="B22" t="s">
        <v>4628</v>
      </c>
      <c r="C22" s="4" t="s">
        <v>54</v>
      </c>
      <c r="D22" s="4" t="s">
        <v>24</v>
      </c>
      <c r="E22" s="2" t="s">
        <v>24</v>
      </c>
      <c r="F22" s="4" t="s">
        <v>4692</v>
      </c>
      <c r="G22" s="4" t="s">
        <v>95</v>
      </c>
      <c r="H22" s="4" t="s">
        <v>4693</v>
      </c>
      <c r="I22" s="4">
        <v>5</v>
      </c>
      <c r="J22" s="4" t="s">
        <v>4675</v>
      </c>
      <c r="K22" s="4">
        <v>2323367</v>
      </c>
      <c r="L22" s="6"/>
      <c r="M22" s="3">
        <v>42948</v>
      </c>
      <c r="N22" s="4">
        <v>5</v>
      </c>
      <c r="O22" s="4" t="s">
        <v>4675</v>
      </c>
      <c r="P22" s="4">
        <v>2323367</v>
      </c>
      <c r="Q22" s="6"/>
      <c r="R22" s="4" t="s">
        <v>4700</v>
      </c>
      <c r="S22" s="3">
        <v>42951</v>
      </c>
      <c r="T22" s="4" t="s">
        <v>24</v>
      </c>
    </row>
    <row r="23" spans="1:20" ht="15.75" thickBot="1" x14ac:dyDescent="0.3">
      <c r="A23" s="1">
        <v>13</v>
      </c>
      <c r="B23" t="s">
        <v>4629</v>
      </c>
      <c r="C23" s="4" t="s">
        <v>54</v>
      </c>
      <c r="D23" s="4" t="s">
        <v>24</v>
      </c>
      <c r="E23" s="2" t="s">
        <v>24</v>
      </c>
      <c r="F23" s="4" t="s">
        <v>4701</v>
      </c>
      <c r="G23" s="4" t="s">
        <v>101</v>
      </c>
      <c r="H23" s="4" t="s">
        <v>4702</v>
      </c>
      <c r="I23" s="4">
        <v>250</v>
      </c>
      <c r="J23" s="4" t="s">
        <v>4703</v>
      </c>
      <c r="K23" s="4">
        <v>9123</v>
      </c>
      <c r="L23" s="6"/>
      <c r="M23" s="3">
        <v>42887</v>
      </c>
      <c r="N23" s="4">
        <v>250</v>
      </c>
      <c r="O23" s="4" t="s">
        <v>4703</v>
      </c>
      <c r="P23" s="4">
        <v>9123</v>
      </c>
      <c r="Q23" s="6"/>
      <c r="R23" s="4" t="s">
        <v>4704</v>
      </c>
      <c r="S23" s="3">
        <v>42947</v>
      </c>
      <c r="T23" s="4" t="s">
        <v>24</v>
      </c>
    </row>
    <row r="24" spans="1:20" ht="15.75" thickBot="1" x14ac:dyDescent="0.3">
      <c r="A24" s="1">
        <v>14</v>
      </c>
      <c r="B24" t="s">
        <v>4630</v>
      </c>
      <c r="C24" s="4" t="s">
        <v>54</v>
      </c>
      <c r="D24" s="4" t="s">
        <v>24</v>
      </c>
      <c r="E24" s="2" t="s">
        <v>24</v>
      </c>
      <c r="F24" s="4" t="s">
        <v>4705</v>
      </c>
      <c r="G24" s="4" t="s">
        <v>101</v>
      </c>
      <c r="H24" s="4" t="s">
        <v>4706</v>
      </c>
      <c r="I24" s="4">
        <v>1</v>
      </c>
      <c r="J24" s="4">
        <v>1</v>
      </c>
      <c r="K24" s="4">
        <v>2464301</v>
      </c>
      <c r="L24" s="6"/>
      <c r="M24" s="3">
        <v>42917</v>
      </c>
      <c r="N24" s="4">
        <v>1</v>
      </c>
      <c r="O24" s="4">
        <v>1</v>
      </c>
      <c r="P24" s="4">
        <v>1760000</v>
      </c>
      <c r="Q24" s="6"/>
      <c r="R24" s="4" t="s">
        <v>4707</v>
      </c>
      <c r="S24" s="3">
        <v>42956</v>
      </c>
      <c r="T24" s="4" t="s">
        <v>24</v>
      </c>
    </row>
    <row r="25" spans="1:20" ht="15.75" thickBot="1" x14ac:dyDescent="0.3">
      <c r="A25" s="1">
        <v>15</v>
      </c>
      <c r="B25" t="s">
        <v>4631</v>
      </c>
      <c r="C25" s="4" t="s">
        <v>54</v>
      </c>
      <c r="D25" s="4" t="s">
        <v>24</v>
      </c>
      <c r="E25" s="2" t="s">
        <v>24</v>
      </c>
      <c r="F25" s="4" t="s">
        <v>4692</v>
      </c>
      <c r="G25" s="4" t="s">
        <v>95</v>
      </c>
      <c r="H25" s="4" t="s">
        <v>4693</v>
      </c>
      <c r="I25" s="4">
        <v>5</v>
      </c>
      <c r="J25" s="4" t="s">
        <v>4675</v>
      </c>
      <c r="K25" s="4">
        <v>2323367</v>
      </c>
      <c r="L25" s="6"/>
      <c r="M25" s="3">
        <v>42948</v>
      </c>
      <c r="N25" s="4">
        <v>5</v>
      </c>
      <c r="O25" s="4" t="s">
        <v>4675</v>
      </c>
      <c r="P25" s="4">
        <v>2323367</v>
      </c>
      <c r="Q25" s="6"/>
      <c r="R25" s="4" t="s">
        <v>4708</v>
      </c>
      <c r="S25" s="3">
        <v>42950</v>
      </c>
      <c r="T25" s="4" t="s">
        <v>24</v>
      </c>
    </row>
    <row r="26" spans="1:20" ht="15.75" thickBot="1" x14ac:dyDescent="0.3">
      <c r="A26" s="1">
        <v>16</v>
      </c>
      <c r="B26" t="s">
        <v>4632</v>
      </c>
      <c r="C26" s="4" t="s">
        <v>54</v>
      </c>
      <c r="D26" s="4" t="s">
        <v>24</v>
      </c>
      <c r="E26" s="2" t="s">
        <v>24</v>
      </c>
      <c r="F26" s="4" t="s">
        <v>4692</v>
      </c>
      <c r="G26" s="4" t="s">
        <v>95</v>
      </c>
      <c r="H26" s="4" t="s">
        <v>4693</v>
      </c>
      <c r="I26" s="4">
        <v>5</v>
      </c>
      <c r="J26" s="4" t="s">
        <v>4675</v>
      </c>
      <c r="K26" s="4">
        <v>4080000</v>
      </c>
      <c r="L26" s="6"/>
      <c r="M26" s="3">
        <v>42948</v>
      </c>
      <c r="N26" s="4">
        <v>5</v>
      </c>
      <c r="O26" s="4" t="s">
        <v>4675</v>
      </c>
      <c r="P26" s="4">
        <v>4080000</v>
      </c>
      <c r="Q26" s="6"/>
      <c r="R26" s="4" t="s">
        <v>4709</v>
      </c>
      <c r="S26" s="3">
        <v>42950</v>
      </c>
      <c r="T26" s="4" t="s">
        <v>24</v>
      </c>
    </row>
    <row r="27" spans="1:20" ht="15.75" thickBot="1" x14ac:dyDescent="0.3">
      <c r="A27" s="1">
        <v>17</v>
      </c>
      <c r="B27" t="s">
        <v>4633</v>
      </c>
      <c r="C27" s="4" t="s">
        <v>54</v>
      </c>
      <c r="D27" s="4" t="s">
        <v>24</v>
      </c>
      <c r="E27" s="2" t="s">
        <v>24</v>
      </c>
      <c r="F27" s="4" t="s">
        <v>4692</v>
      </c>
      <c r="G27" s="4" t="s">
        <v>95</v>
      </c>
      <c r="H27" s="4" t="s">
        <v>4693</v>
      </c>
      <c r="I27" s="4">
        <v>5</v>
      </c>
      <c r="J27" s="4" t="s">
        <v>4675</v>
      </c>
      <c r="K27" s="4">
        <v>4080000</v>
      </c>
      <c r="L27" s="6"/>
      <c r="M27" s="3">
        <v>42948</v>
      </c>
      <c r="N27" s="4">
        <v>5</v>
      </c>
      <c r="O27" s="4" t="s">
        <v>4675</v>
      </c>
      <c r="P27" s="4">
        <v>4080000</v>
      </c>
      <c r="Q27" s="6"/>
      <c r="R27" s="4" t="s">
        <v>4710</v>
      </c>
      <c r="S27" s="3">
        <v>42950</v>
      </c>
      <c r="T27" s="4" t="s">
        <v>24</v>
      </c>
    </row>
    <row r="28" spans="1:20" ht="15.75" thickBot="1" x14ac:dyDescent="0.3">
      <c r="A28" s="1">
        <v>18</v>
      </c>
      <c r="B28" t="s">
        <v>4634</v>
      </c>
      <c r="C28" s="4" t="s">
        <v>54</v>
      </c>
      <c r="D28" s="4" t="s">
        <v>24</v>
      </c>
      <c r="E28" s="2" t="s">
        <v>24</v>
      </c>
      <c r="F28" s="4" t="s">
        <v>4692</v>
      </c>
      <c r="G28" s="4" t="s">
        <v>95</v>
      </c>
      <c r="H28" s="4" t="s">
        <v>4693</v>
      </c>
      <c r="I28" s="4">
        <v>5</v>
      </c>
      <c r="J28" s="4" t="s">
        <v>4675</v>
      </c>
      <c r="K28" s="4">
        <v>4080000</v>
      </c>
      <c r="L28" s="6"/>
      <c r="M28" s="3">
        <v>42948</v>
      </c>
      <c r="N28" s="4">
        <v>5</v>
      </c>
      <c r="O28" s="4" t="s">
        <v>4675</v>
      </c>
      <c r="P28" s="4">
        <v>4080000</v>
      </c>
      <c r="Q28" s="6"/>
      <c r="R28" s="4" t="s">
        <v>4711</v>
      </c>
      <c r="S28" s="3">
        <v>42950</v>
      </c>
      <c r="T28" s="4" t="s">
        <v>24</v>
      </c>
    </row>
    <row r="29" spans="1:20" ht="15.75" thickBot="1" x14ac:dyDescent="0.3">
      <c r="A29" s="1">
        <v>19</v>
      </c>
      <c r="B29" t="s">
        <v>4635</v>
      </c>
      <c r="C29" s="4" t="s">
        <v>54</v>
      </c>
      <c r="D29" s="4" t="s">
        <v>24</v>
      </c>
      <c r="E29" s="2" t="s">
        <v>24</v>
      </c>
      <c r="F29" s="4" t="s">
        <v>4692</v>
      </c>
      <c r="G29" s="4" t="s">
        <v>95</v>
      </c>
      <c r="H29" s="4" t="s">
        <v>4693</v>
      </c>
      <c r="I29" s="4">
        <v>5</v>
      </c>
      <c r="J29" s="4" t="s">
        <v>4675</v>
      </c>
      <c r="K29" s="4">
        <v>4080000</v>
      </c>
      <c r="L29" s="6"/>
      <c r="M29" s="3">
        <v>42948</v>
      </c>
      <c r="N29" s="4">
        <v>5</v>
      </c>
      <c r="O29" s="4" t="s">
        <v>4675</v>
      </c>
      <c r="P29" s="4">
        <v>4080000</v>
      </c>
      <c r="Q29" s="6"/>
      <c r="R29" s="4" t="s">
        <v>4712</v>
      </c>
      <c r="S29" s="3">
        <v>42951</v>
      </c>
      <c r="T29" s="4" t="s">
        <v>24</v>
      </c>
    </row>
    <row r="30" spans="1:20" ht="15.75" thickBot="1" x14ac:dyDescent="0.3">
      <c r="A30" s="1">
        <v>20</v>
      </c>
      <c r="B30" t="s">
        <v>4636</v>
      </c>
      <c r="C30" s="4" t="s">
        <v>54</v>
      </c>
      <c r="D30" s="4" t="s">
        <v>24</v>
      </c>
      <c r="E30" s="2" t="s">
        <v>24</v>
      </c>
      <c r="F30" s="4" t="s">
        <v>4692</v>
      </c>
      <c r="G30" s="4" t="s">
        <v>95</v>
      </c>
      <c r="H30" s="4" t="s">
        <v>4693</v>
      </c>
      <c r="I30" s="4">
        <v>5</v>
      </c>
      <c r="J30" s="4" t="s">
        <v>4675</v>
      </c>
      <c r="K30" s="4">
        <v>4080000</v>
      </c>
      <c r="L30" s="6"/>
      <c r="M30" s="3">
        <v>42948</v>
      </c>
      <c r="N30" s="4">
        <v>5</v>
      </c>
      <c r="O30" s="4" t="s">
        <v>4675</v>
      </c>
      <c r="P30" s="4">
        <v>4080000</v>
      </c>
      <c r="Q30" s="6"/>
      <c r="R30" s="4" t="s">
        <v>4713</v>
      </c>
      <c r="S30" s="3">
        <v>42951</v>
      </c>
      <c r="T30" s="4" t="s">
        <v>24</v>
      </c>
    </row>
    <row r="31" spans="1:20" ht="15.75" thickBot="1" x14ac:dyDescent="0.3">
      <c r="A31" s="1">
        <v>21</v>
      </c>
      <c r="B31" t="s">
        <v>4637</v>
      </c>
      <c r="C31" s="4" t="s">
        <v>54</v>
      </c>
      <c r="D31" s="4" t="s">
        <v>24</v>
      </c>
      <c r="E31" s="2" t="s">
        <v>24</v>
      </c>
      <c r="F31" s="4" t="s">
        <v>4692</v>
      </c>
      <c r="G31" s="4" t="s">
        <v>95</v>
      </c>
      <c r="H31" s="4" t="s">
        <v>4693</v>
      </c>
      <c r="I31" s="4">
        <v>5</v>
      </c>
      <c r="J31" s="4" t="s">
        <v>4675</v>
      </c>
      <c r="K31" s="4">
        <v>4080000</v>
      </c>
      <c r="L31" s="6"/>
      <c r="M31" s="3">
        <v>42948</v>
      </c>
      <c r="N31" s="4">
        <v>5</v>
      </c>
      <c r="O31" s="4" t="s">
        <v>4675</v>
      </c>
      <c r="P31" s="4">
        <v>4080000</v>
      </c>
      <c r="Q31" s="6"/>
      <c r="R31" s="4" t="s">
        <v>4714</v>
      </c>
      <c r="S31" s="3">
        <v>42951</v>
      </c>
      <c r="T31" s="4" t="s">
        <v>24</v>
      </c>
    </row>
    <row r="32" spans="1:20" ht="15.75" thickBot="1" x14ac:dyDescent="0.3">
      <c r="A32" s="1">
        <v>22</v>
      </c>
      <c r="B32" t="s">
        <v>4638</v>
      </c>
      <c r="C32" s="4" t="s">
        <v>54</v>
      </c>
      <c r="D32" s="4" t="s">
        <v>24</v>
      </c>
      <c r="E32" s="2" t="s">
        <v>24</v>
      </c>
      <c r="F32" s="4" t="s">
        <v>4692</v>
      </c>
      <c r="G32" s="4" t="s">
        <v>95</v>
      </c>
      <c r="H32" s="4" t="s">
        <v>4693</v>
      </c>
      <c r="I32" s="4">
        <v>5</v>
      </c>
      <c r="J32" s="4" t="s">
        <v>4675</v>
      </c>
      <c r="K32" s="4">
        <v>4080000</v>
      </c>
      <c r="L32" s="6"/>
      <c r="M32" s="3">
        <v>42948</v>
      </c>
      <c r="N32" s="4">
        <v>5</v>
      </c>
      <c r="O32" s="4" t="s">
        <v>4675</v>
      </c>
      <c r="P32" s="4">
        <v>4080000</v>
      </c>
      <c r="Q32" s="6"/>
      <c r="R32" s="4" t="s">
        <v>4715</v>
      </c>
      <c r="S32" s="3">
        <v>42951</v>
      </c>
      <c r="T32" s="4" t="s">
        <v>24</v>
      </c>
    </row>
    <row r="33" spans="1:20" ht="15.75" thickBot="1" x14ac:dyDescent="0.3">
      <c r="A33" s="1">
        <v>23</v>
      </c>
      <c r="B33" t="s">
        <v>4639</v>
      </c>
      <c r="C33" s="4" t="s">
        <v>54</v>
      </c>
      <c r="D33" s="4" t="s">
        <v>24</v>
      </c>
      <c r="E33" s="2" t="s">
        <v>24</v>
      </c>
      <c r="F33" s="4" t="s">
        <v>4692</v>
      </c>
      <c r="G33" s="4" t="s">
        <v>95</v>
      </c>
      <c r="H33" s="4" t="s">
        <v>4693</v>
      </c>
      <c r="I33" s="4">
        <v>5</v>
      </c>
      <c r="J33" s="4" t="s">
        <v>4675</v>
      </c>
      <c r="K33" s="4">
        <v>4080000</v>
      </c>
      <c r="L33" s="6"/>
      <c r="M33" s="3">
        <v>42948</v>
      </c>
      <c r="N33" s="4">
        <v>5</v>
      </c>
      <c r="O33" s="4" t="s">
        <v>4675</v>
      </c>
      <c r="P33" s="4">
        <v>4080000</v>
      </c>
      <c r="Q33" s="6"/>
      <c r="R33" s="4" t="s">
        <v>4716</v>
      </c>
      <c r="S33" s="3">
        <v>42951</v>
      </c>
      <c r="T33" s="4" t="s">
        <v>24</v>
      </c>
    </row>
    <row r="34" spans="1:20" ht="15.75" thickBot="1" x14ac:dyDescent="0.3">
      <c r="A34" s="1">
        <v>24</v>
      </c>
      <c r="B34" t="s">
        <v>4640</v>
      </c>
      <c r="C34" s="4" t="s">
        <v>54</v>
      </c>
      <c r="D34" s="4" t="s">
        <v>24</v>
      </c>
      <c r="E34" s="2" t="s">
        <v>24</v>
      </c>
      <c r="F34" s="4" t="s">
        <v>4692</v>
      </c>
      <c r="G34" s="4" t="s">
        <v>95</v>
      </c>
      <c r="H34" s="4" t="s">
        <v>4693</v>
      </c>
      <c r="I34" s="4">
        <v>5</v>
      </c>
      <c r="J34" s="4" t="s">
        <v>4675</v>
      </c>
      <c r="K34" s="4">
        <v>3372146</v>
      </c>
      <c r="L34" s="6"/>
      <c r="M34" s="3">
        <v>42948</v>
      </c>
      <c r="N34" s="4">
        <v>5</v>
      </c>
      <c r="O34" s="4" t="s">
        <v>4675</v>
      </c>
      <c r="P34" s="4">
        <v>3372146</v>
      </c>
      <c r="Q34" s="6"/>
      <c r="R34" s="4" t="s">
        <v>4717</v>
      </c>
      <c r="S34" s="3">
        <v>42950</v>
      </c>
      <c r="T34" s="4" t="s">
        <v>24</v>
      </c>
    </row>
    <row r="35" spans="1:20" ht="15.75" thickBot="1" x14ac:dyDescent="0.3">
      <c r="A35" s="1">
        <v>25</v>
      </c>
      <c r="B35" t="s">
        <v>4641</v>
      </c>
      <c r="C35" s="4" t="s">
        <v>54</v>
      </c>
      <c r="D35" s="4" t="s">
        <v>24</v>
      </c>
      <c r="E35" s="2" t="s">
        <v>24</v>
      </c>
      <c r="F35" s="4" t="s">
        <v>4692</v>
      </c>
      <c r="G35" s="4" t="s">
        <v>95</v>
      </c>
      <c r="H35" s="4" t="s">
        <v>4693</v>
      </c>
      <c r="I35" s="4">
        <v>5</v>
      </c>
      <c r="J35" s="4" t="s">
        <v>4675</v>
      </c>
      <c r="K35" s="4">
        <v>3372146</v>
      </c>
      <c r="L35" s="6"/>
      <c r="M35" s="3">
        <v>42948</v>
      </c>
      <c r="N35" s="4">
        <v>5</v>
      </c>
      <c r="O35" s="4" t="s">
        <v>4675</v>
      </c>
      <c r="P35" s="4">
        <v>3372146</v>
      </c>
      <c r="Q35" s="6"/>
      <c r="R35" s="4" t="s">
        <v>4718</v>
      </c>
      <c r="S35" s="3">
        <v>42951</v>
      </c>
      <c r="T35" s="4" t="s">
        <v>24</v>
      </c>
    </row>
    <row r="36" spans="1:20" ht="15.75" thickBot="1" x14ac:dyDescent="0.3">
      <c r="A36" s="1">
        <v>26</v>
      </c>
      <c r="B36" t="s">
        <v>4642</v>
      </c>
      <c r="C36" s="4" t="s">
        <v>54</v>
      </c>
      <c r="D36" s="4" t="s">
        <v>24</v>
      </c>
      <c r="E36" s="2" t="s">
        <v>24</v>
      </c>
      <c r="F36" s="4" t="s">
        <v>4692</v>
      </c>
      <c r="G36" s="4" t="s">
        <v>95</v>
      </c>
      <c r="H36" s="4" t="s">
        <v>4693</v>
      </c>
      <c r="I36" s="4">
        <v>5</v>
      </c>
      <c r="J36" s="4" t="s">
        <v>4675</v>
      </c>
      <c r="K36" s="4">
        <v>2323367</v>
      </c>
      <c r="L36" s="6"/>
      <c r="M36" s="3">
        <v>42948</v>
      </c>
      <c r="N36" s="4">
        <v>5</v>
      </c>
      <c r="O36" s="4" t="s">
        <v>4675</v>
      </c>
      <c r="P36" s="4">
        <v>2323367</v>
      </c>
      <c r="Q36" s="6"/>
      <c r="R36" s="4" t="s">
        <v>4719</v>
      </c>
      <c r="S36" s="3">
        <v>42951</v>
      </c>
      <c r="T36" s="4" t="s">
        <v>24</v>
      </c>
    </row>
    <row r="37" spans="1:20" ht="15.75" thickBot="1" x14ac:dyDescent="0.3">
      <c r="A37" s="1">
        <v>27</v>
      </c>
      <c r="B37" t="s">
        <v>4643</v>
      </c>
      <c r="C37" s="4" t="s">
        <v>54</v>
      </c>
      <c r="D37" s="4" t="s">
        <v>24</v>
      </c>
      <c r="E37" s="2" t="s">
        <v>24</v>
      </c>
      <c r="F37" s="4" t="s">
        <v>4692</v>
      </c>
      <c r="G37" s="4" t="s">
        <v>95</v>
      </c>
      <c r="H37" s="4" t="s">
        <v>4693</v>
      </c>
      <c r="I37" s="4">
        <v>5</v>
      </c>
      <c r="J37" s="4" t="s">
        <v>4675</v>
      </c>
      <c r="K37" s="4">
        <v>2323367</v>
      </c>
      <c r="L37" s="6"/>
      <c r="M37" s="3">
        <v>42948</v>
      </c>
      <c r="N37" s="4">
        <v>5</v>
      </c>
      <c r="O37" s="4" t="s">
        <v>4675</v>
      </c>
      <c r="P37" s="4">
        <v>2323367</v>
      </c>
      <c r="Q37" s="6"/>
      <c r="R37" s="4" t="s">
        <v>4720</v>
      </c>
      <c r="S37" s="3">
        <v>42951</v>
      </c>
      <c r="T37" s="4" t="s">
        <v>24</v>
      </c>
    </row>
    <row r="38" spans="1:20" ht="15.75" thickBot="1" x14ac:dyDescent="0.3">
      <c r="A38" s="1">
        <v>28</v>
      </c>
      <c r="B38" t="s">
        <v>4644</v>
      </c>
      <c r="C38" s="4" t="s">
        <v>54</v>
      </c>
      <c r="D38" s="4" t="s">
        <v>24</v>
      </c>
      <c r="E38" s="2" t="s">
        <v>24</v>
      </c>
      <c r="F38" s="4" t="s">
        <v>4692</v>
      </c>
      <c r="G38" s="4" t="s">
        <v>95</v>
      </c>
      <c r="H38" s="4" t="s">
        <v>4693</v>
      </c>
      <c r="I38" s="4">
        <v>5</v>
      </c>
      <c r="J38" s="4" t="s">
        <v>4675</v>
      </c>
      <c r="K38" s="4">
        <v>2323367</v>
      </c>
      <c r="L38" s="6"/>
      <c r="M38" s="3">
        <v>42948</v>
      </c>
      <c r="N38" s="4">
        <v>5</v>
      </c>
      <c r="O38" s="4" t="s">
        <v>4675</v>
      </c>
      <c r="P38" s="4">
        <v>2323367</v>
      </c>
      <c r="Q38" s="6"/>
      <c r="R38" s="4" t="s">
        <v>4721</v>
      </c>
      <c r="S38" s="3">
        <v>42950</v>
      </c>
      <c r="T38" s="4" t="s">
        <v>24</v>
      </c>
    </row>
    <row r="39" spans="1:20" ht="15.75" thickBot="1" x14ac:dyDescent="0.3">
      <c r="A39" s="1">
        <v>29</v>
      </c>
      <c r="B39" t="s">
        <v>4645</v>
      </c>
      <c r="C39" s="4" t="s">
        <v>54</v>
      </c>
      <c r="D39" s="4" t="s">
        <v>24</v>
      </c>
      <c r="E39" s="2" t="s">
        <v>24</v>
      </c>
      <c r="F39" s="4" t="s">
        <v>4692</v>
      </c>
      <c r="G39" s="4" t="s">
        <v>95</v>
      </c>
      <c r="H39" s="4" t="s">
        <v>4693</v>
      </c>
      <c r="I39" s="4">
        <v>5</v>
      </c>
      <c r="J39" s="4" t="s">
        <v>4675</v>
      </c>
      <c r="K39" s="4">
        <v>4080000</v>
      </c>
      <c r="L39" s="6"/>
      <c r="M39" s="3">
        <v>42948</v>
      </c>
      <c r="N39" s="4">
        <v>5</v>
      </c>
      <c r="O39" s="4" t="s">
        <v>4675</v>
      </c>
      <c r="P39" s="4">
        <v>4080000</v>
      </c>
      <c r="Q39" s="6"/>
      <c r="R39" s="4" t="s">
        <v>4722</v>
      </c>
      <c r="S39" s="3">
        <v>42955</v>
      </c>
      <c r="T39" s="4" t="s">
        <v>24</v>
      </c>
    </row>
    <row r="40" spans="1:20" ht="15.75" thickBot="1" x14ac:dyDescent="0.3">
      <c r="A40" s="1">
        <v>30</v>
      </c>
      <c r="B40" t="s">
        <v>4646</v>
      </c>
      <c r="C40" s="4" t="s">
        <v>54</v>
      </c>
      <c r="D40" s="4" t="s">
        <v>24</v>
      </c>
      <c r="E40" s="2" t="s">
        <v>24</v>
      </c>
      <c r="F40" s="4" t="s">
        <v>4692</v>
      </c>
      <c r="G40" s="4" t="s">
        <v>95</v>
      </c>
      <c r="H40" s="4" t="s">
        <v>4693</v>
      </c>
      <c r="I40" s="4">
        <v>4.3</v>
      </c>
      <c r="J40" s="4" t="s">
        <v>4675</v>
      </c>
      <c r="K40" s="4">
        <v>4080000</v>
      </c>
      <c r="L40" s="6"/>
      <c r="M40" s="3">
        <v>42948</v>
      </c>
      <c r="N40" s="4">
        <v>4.3</v>
      </c>
      <c r="O40" s="4" t="s">
        <v>4675</v>
      </c>
      <c r="P40" s="4">
        <v>4080000</v>
      </c>
      <c r="Q40" s="6"/>
      <c r="R40" s="4" t="s">
        <v>4723</v>
      </c>
      <c r="S40" s="3">
        <v>42977</v>
      </c>
      <c r="T40" s="4" t="s">
        <v>24</v>
      </c>
    </row>
    <row r="41" spans="1:20" ht="15.75" thickBot="1" x14ac:dyDescent="0.3">
      <c r="A41" s="1">
        <v>31</v>
      </c>
      <c r="B41" t="s">
        <v>4647</v>
      </c>
      <c r="C41" s="4" t="s">
        <v>54</v>
      </c>
      <c r="D41" s="4" t="s">
        <v>24</v>
      </c>
      <c r="E41" s="2" t="s">
        <v>24</v>
      </c>
      <c r="F41" s="4" t="s">
        <v>4724</v>
      </c>
      <c r="G41" s="4" t="s">
        <v>95</v>
      </c>
      <c r="H41" s="4" t="s">
        <v>4693</v>
      </c>
      <c r="I41" s="4">
        <v>4.3</v>
      </c>
      <c r="J41" s="4" t="s">
        <v>4675</v>
      </c>
      <c r="K41" s="4">
        <v>4080000</v>
      </c>
      <c r="L41" s="6"/>
      <c r="M41" s="3">
        <v>42948</v>
      </c>
      <c r="N41" s="4">
        <v>4.3</v>
      </c>
      <c r="O41" s="4" t="s">
        <v>4675</v>
      </c>
      <c r="P41" s="4">
        <v>4080000</v>
      </c>
      <c r="Q41" s="6"/>
      <c r="R41" s="4" t="s">
        <v>4725</v>
      </c>
      <c r="S41" s="3">
        <v>43003</v>
      </c>
      <c r="T41" s="4" t="s">
        <v>24</v>
      </c>
    </row>
    <row r="42" spans="1:20" ht="15.75" thickBot="1" x14ac:dyDescent="0.3">
      <c r="A42" s="1">
        <v>32</v>
      </c>
      <c r="B42" t="s">
        <v>4648</v>
      </c>
      <c r="C42" s="4" t="s">
        <v>54</v>
      </c>
      <c r="D42" s="4" t="s">
        <v>24</v>
      </c>
      <c r="E42" s="2" t="s">
        <v>24</v>
      </c>
      <c r="F42" s="4" t="s">
        <v>4726</v>
      </c>
      <c r="G42" s="4" t="s">
        <v>95</v>
      </c>
      <c r="H42" s="4" t="s">
        <v>4693</v>
      </c>
      <c r="I42" s="4">
        <v>4.3</v>
      </c>
      <c r="J42" s="4" t="s">
        <v>4675</v>
      </c>
      <c r="K42" s="4">
        <v>4080000</v>
      </c>
      <c r="L42" s="6"/>
      <c r="M42" s="3">
        <v>42948</v>
      </c>
      <c r="N42" s="4">
        <v>4.3</v>
      </c>
      <c r="O42" s="4" t="s">
        <v>4675</v>
      </c>
      <c r="P42" s="4">
        <v>4080000</v>
      </c>
      <c r="Q42" s="6"/>
      <c r="R42" s="4" t="s">
        <v>4727</v>
      </c>
      <c r="S42" s="3">
        <v>42975</v>
      </c>
      <c r="T42" s="4" t="s">
        <v>24</v>
      </c>
    </row>
    <row r="43" spans="1:20" ht="15.75" thickBot="1" x14ac:dyDescent="0.3">
      <c r="A43" s="1">
        <v>33</v>
      </c>
      <c r="B43" t="s">
        <v>4649</v>
      </c>
      <c r="C43" s="4" t="s">
        <v>54</v>
      </c>
      <c r="D43" s="4" t="s">
        <v>24</v>
      </c>
      <c r="E43" s="2" t="s">
        <v>24</v>
      </c>
      <c r="F43" s="4" t="s">
        <v>4728</v>
      </c>
      <c r="G43" s="4" t="s">
        <v>95</v>
      </c>
      <c r="H43" s="4" t="s">
        <v>4729</v>
      </c>
      <c r="I43" s="4">
        <v>4</v>
      </c>
      <c r="J43" s="4" t="s">
        <v>4675</v>
      </c>
      <c r="K43" s="4">
        <v>11464766</v>
      </c>
      <c r="L43" s="6"/>
      <c r="M43" s="3">
        <v>42979</v>
      </c>
      <c r="N43" s="4">
        <v>4</v>
      </c>
      <c r="O43" s="4" t="s">
        <v>4675</v>
      </c>
      <c r="P43" s="4">
        <v>11464766</v>
      </c>
      <c r="Q43" s="6"/>
      <c r="R43" s="4" t="s">
        <v>4730</v>
      </c>
      <c r="S43" s="3">
        <v>43035</v>
      </c>
      <c r="T43" s="4" t="s">
        <v>24</v>
      </c>
    </row>
    <row r="44" spans="1:20" ht="15.75" thickBot="1" x14ac:dyDescent="0.3">
      <c r="A44" s="1">
        <v>34</v>
      </c>
      <c r="B44" t="s">
        <v>4650</v>
      </c>
      <c r="C44" s="4" t="s">
        <v>54</v>
      </c>
      <c r="D44" s="4" t="s">
        <v>24</v>
      </c>
      <c r="E44" s="2" t="s">
        <v>24</v>
      </c>
      <c r="F44" s="4" t="s">
        <v>4731</v>
      </c>
      <c r="G44" s="4" t="s">
        <v>95</v>
      </c>
      <c r="H44" s="4" t="s">
        <v>4729</v>
      </c>
      <c r="I44" s="4">
        <v>4.2</v>
      </c>
      <c r="J44" s="4" t="s">
        <v>4675</v>
      </c>
      <c r="K44" s="4">
        <v>17706421</v>
      </c>
      <c r="L44" s="6"/>
      <c r="M44" s="3">
        <v>42948</v>
      </c>
      <c r="N44" s="4">
        <v>4.2</v>
      </c>
      <c r="O44" s="4" t="s">
        <v>4675</v>
      </c>
      <c r="P44" s="4">
        <v>17706421</v>
      </c>
      <c r="Q44" s="6"/>
      <c r="R44" s="4" t="s">
        <v>4732</v>
      </c>
      <c r="S44" s="3">
        <v>42971</v>
      </c>
      <c r="T44" s="4" t="s">
        <v>24</v>
      </c>
    </row>
    <row r="45" spans="1:20" ht="15.75" thickBot="1" x14ac:dyDescent="0.3">
      <c r="A45" s="1">
        <v>35</v>
      </c>
      <c r="B45" t="s">
        <v>4651</v>
      </c>
      <c r="C45" s="4" t="s">
        <v>54</v>
      </c>
      <c r="D45" s="4" t="s">
        <v>24</v>
      </c>
      <c r="E45" s="2" t="s">
        <v>24</v>
      </c>
      <c r="F45" s="4" t="s">
        <v>4733</v>
      </c>
      <c r="G45" s="4" t="s">
        <v>95</v>
      </c>
      <c r="H45" s="4" t="s">
        <v>4729</v>
      </c>
      <c r="I45" s="4">
        <v>4</v>
      </c>
      <c r="J45" s="4" t="s">
        <v>4675</v>
      </c>
      <c r="K45" s="4">
        <v>8031305</v>
      </c>
      <c r="L45" s="6"/>
      <c r="M45" s="3">
        <v>42979</v>
      </c>
      <c r="N45" s="4">
        <v>4</v>
      </c>
      <c r="O45" s="4" t="s">
        <v>4675</v>
      </c>
      <c r="P45" s="4">
        <v>8031305</v>
      </c>
      <c r="Q45" s="6"/>
      <c r="R45" s="4" t="s">
        <v>4734</v>
      </c>
      <c r="S45" s="3">
        <v>42986</v>
      </c>
      <c r="T45" s="4" t="s">
        <v>24</v>
      </c>
    </row>
    <row r="46" spans="1:20" ht="15.75" thickBot="1" x14ac:dyDescent="0.3">
      <c r="A46" s="1">
        <v>36</v>
      </c>
      <c r="B46" t="s">
        <v>4652</v>
      </c>
      <c r="C46" s="4" t="s">
        <v>54</v>
      </c>
      <c r="D46" s="4" t="s">
        <v>24</v>
      </c>
      <c r="E46" s="2" t="s">
        <v>24</v>
      </c>
      <c r="F46" s="4" t="s">
        <v>4735</v>
      </c>
      <c r="G46" s="4" t="s">
        <v>95</v>
      </c>
      <c r="H46" s="4" t="s">
        <v>4729</v>
      </c>
      <c r="I46" s="4">
        <v>4</v>
      </c>
      <c r="J46" s="4" t="s">
        <v>4675</v>
      </c>
      <c r="K46" s="4">
        <v>4430407</v>
      </c>
      <c r="L46" s="6"/>
      <c r="M46" s="3">
        <v>42979</v>
      </c>
      <c r="N46" s="4">
        <v>4</v>
      </c>
      <c r="O46" s="4" t="s">
        <v>4675</v>
      </c>
      <c r="P46" s="4">
        <v>4430407</v>
      </c>
      <c r="Q46" s="6"/>
      <c r="R46" s="4" t="s">
        <v>4736</v>
      </c>
      <c r="S46" s="3">
        <v>42986</v>
      </c>
      <c r="T46" s="4" t="s">
        <v>24</v>
      </c>
    </row>
    <row r="47" spans="1:20" ht="15.75" thickBot="1" x14ac:dyDescent="0.3">
      <c r="A47" s="1">
        <v>37</v>
      </c>
      <c r="B47" t="s">
        <v>4653</v>
      </c>
      <c r="C47" s="4" t="s">
        <v>54</v>
      </c>
      <c r="D47" s="4" t="s">
        <v>24</v>
      </c>
      <c r="E47" s="2" t="s">
        <v>24</v>
      </c>
      <c r="F47" s="4" t="s">
        <v>4737</v>
      </c>
      <c r="G47" s="4" t="s">
        <v>95</v>
      </c>
      <c r="H47" s="4" t="s">
        <v>4729</v>
      </c>
      <c r="I47" s="4">
        <v>4</v>
      </c>
      <c r="J47" s="4" t="s">
        <v>4675</v>
      </c>
      <c r="K47" s="4">
        <v>8031305</v>
      </c>
      <c r="L47" s="6"/>
      <c r="M47" s="3">
        <v>42979</v>
      </c>
      <c r="N47" s="4">
        <v>4</v>
      </c>
      <c r="O47" s="4" t="s">
        <v>4675</v>
      </c>
      <c r="P47" s="4">
        <v>8031305</v>
      </c>
      <c r="Q47" s="6"/>
      <c r="R47" s="4" t="s">
        <v>4738</v>
      </c>
      <c r="S47" s="3">
        <v>42986</v>
      </c>
      <c r="T47" s="4" t="s">
        <v>24</v>
      </c>
    </row>
    <row r="48" spans="1:20" ht="15.75" thickBot="1" x14ac:dyDescent="0.3">
      <c r="A48" s="1">
        <v>38</v>
      </c>
      <c r="B48" t="s">
        <v>4654</v>
      </c>
      <c r="C48" s="4" t="s">
        <v>54</v>
      </c>
      <c r="D48" s="4" t="s">
        <v>24</v>
      </c>
      <c r="E48" s="2" t="s">
        <v>24</v>
      </c>
      <c r="F48" s="4" t="s">
        <v>4739</v>
      </c>
      <c r="G48" s="4" t="s">
        <v>95</v>
      </c>
      <c r="H48" s="4" t="s">
        <v>4740</v>
      </c>
      <c r="I48" s="4">
        <v>5</v>
      </c>
      <c r="J48" s="4" t="s">
        <v>4675</v>
      </c>
      <c r="K48" s="4">
        <v>4080000</v>
      </c>
      <c r="L48" s="6"/>
      <c r="M48" s="3">
        <v>42948</v>
      </c>
      <c r="N48" s="4">
        <v>5</v>
      </c>
      <c r="O48" s="4" t="s">
        <v>4675</v>
      </c>
      <c r="P48" s="4">
        <v>4080000</v>
      </c>
      <c r="Q48" s="6"/>
      <c r="R48" s="4" t="s">
        <v>4741</v>
      </c>
      <c r="S48" s="3">
        <v>42957</v>
      </c>
      <c r="T48" s="4" t="s">
        <v>24</v>
      </c>
    </row>
    <row r="49" spans="1:20" ht="15.75" thickBot="1" x14ac:dyDescent="0.3">
      <c r="A49" s="1">
        <v>39</v>
      </c>
      <c r="B49" t="s">
        <v>4655</v>
      </c>
      <c r="C49" s="4" t="s">
        <v>54</v>
      </c>
      <c r="D49" s="4" t="s">
        <v>24</v>
      </c>
      <c r="E49" s="2" t="s">
        <v>24</v>
      </c>
      <c r="F49" s="4" t="s">
        <v>4739</v>
      </c>
      <c r="G49" s="4" t="s">
        <v>95</v>
      </c>
      <c r="H49" s="4" t="s">
        <v>4740</v>
      </c>
      <c r="I49" s="4">
        <v>5</v>
      </c>
      <c r="J49" s="4" t="s">
        <v>4675</v>
      </c>
      <c r="K49" s="4">
        <v>4080000</v>
      </c>
      <c r="L49" s="6"/>
      <c r="M49" s="3">
        <v>42948</v>
      </c>
      <c r="N49" s="4">
        <v>5</v>
      </c>
      <c r="O49" s="4" t="s">
        <v>4675</v>
      </c>
      <c r="P49" s="4">
        <v>4080000</v>
      </c>
      <c r="Q49" s="6"/>
      <c r="R49" s="4" t="s">
        <v>4742</v>
      </c>
      <c r="S49" s="3">
        <v>42957</v>
      </c>
      <c r="T49" s="4" t="s">
        <v>24</v>
      </c>
    </row>
    <row r="50" spans="1:20" ht="15.75" thickBot="1" x14ac:dyDescent="0.3">
      <c r="A50" s="1">
        <v>40</v>
      </c>
      <c r="B50" t="s">
        <v>4656</v>
      </c>
      <c r="C50" s="4" t="s">
        <v>54</v>
      </c>
      <c r="D50" s="4" t="s">
        <v>24</v>
      </c>
      <c r="E50" s="2" t="s">
        <v>24</v>
      </c>
      <c r="F50" s="4" t="s">
        <v>4739</v>
      </c>
      <c r="G50" s="4" t="s">
        <v>95</v>
      </c>
      <c r="H50" s="4" t="s">
        <v>4740</v>
      </c>
      <c r="I50" s="4">
        <v>5</v>
      </c>
      <c r="J50" s="4" t="s">
        <v>4675</v>
      </c>
      <c r="K50" s="4">
        <v>4080000</v>
      </c>
      <c r="L50" s="6"/>
      <c r="M50" s="3">
        <v>42948</v>
      </c>
      <c r="N50" s="4">
        <v>5</v>
      </c>
      <c r="O50" s="4" t="s">
        <v>4675</v>
      </c>
      <c r="P50" s="4">
        <v>4080000</v>
      </c>
      <c r="Q50" s="6"/>
      <c r="R50" s="4" t="s">
        <v>4743</v>
      </c>
      <c r="S50" s="3">
        <v>42957</v>
      </c>
      <c r="T50" s="4" t="s">
        <v>24</v>
      </c>
    </row>
    <row r="51" spans="1:20" ht="15.75" thickBot="1" x14ac:dyDescent="0.3">
      <c r="A51" s="1">
        <v>41</v>
      </c>
      <c r="B51" t="s">
        <v>4657</v>
      </c>
      <c r="C51" s="4" t="s">
        <v>54</v>
      </c>
      <c r="D51" s="4" t="s">
        <v>24</v>
      </c>
      <c r="E51" s="2" t="s">
        <v>24</v>
      </c>
      <c r="F51" s="4" t="s">
        <v>4744</v>
      </c>
      <c r="G51" s="4" t="s">
        <v>95</v>
      </c>
      <c r="H51" s="4" t="s">
        <v>4740</v>
      </c>
      <c r="I51" s="4">
        <v>5</v>
      </c>
      <c r="J51" s="4" t="s">
        <v>4675</v>
      </c>
      <c r="K51" s="4">
        <v>2323367</v>
      </c>
      <c r="L51" s="6"/>
      <c r="M51" s="3">
        <v>42948</v>
      </c>
      <c r="N51" s="4">
        <v>5</v>
      </c>
      <c r="O51" s="4" t="s">
        <v>4675</v>
      </c>
      <c r="P51" s="4">
        <v>2323367</v>
      </c>
      <c r="Q51" s="6"/>
      <c r="R51" s="4" t="s">
        <v>4745</v>
      </c>
      <c r="S51" s="3">
        <v>42956</v>
      </c>
      <c r="T51" s="4" t="s">
        <v>24</v>
      </c>
    </row>
    <row r="52" spans="1:20" ht="15.75" thickBot="1" x14ac:dyDescent="0.3">
      <c r="A52" s="1">
        <v>42</v>
      </c>
      <c r="B52" t="s">
        <v>4658</v>
      </c>
      <c r="C52" s="4" t="s">
        <v>54</v>
      </c>
      <c r="D52" s="4" t="s">
        <v>24</v>
      </c>
      <c r="E52" s="2" t="s">
        <v>24</v>
      </c>
      <c r="F52" s="4" t="s">
        <v>4746</v>
      </c>
      <c r="G52" s="4" t="s">
        <v>95</v>
      </c>
      <c r="H52" s="4" t="s">
        <v>4740</v>
      </c>
      <c r="I52" s="4">
        <v>4.7</v>
      </c>
      <c r="J52" s="4" t="s">
        <v>4675</v>
      </c>
      <c r="K52" s="4">
        <v>2323367</v>
      </c>
      <c r="L52" s="6"/>
      <c r="M52" s="3">
        <v>42948</v>
      </c>
      <c r="N52" s="4">
        <v>4.7</v>
      </c>
      <c r="O52" s="4" t="s">
        <v>4675</v>
      </c>
      <c r="P52" s="4">
        <v>2323367</v>
      </c>
      <c r="Q52" s="6"/>
      <c r="R52" s="4" t="s">
        <v>4747</v>
      </c>
      <c r="S52" s="3">
        <v>42958</v>
      </c>
      <c r="T52" s="4" t="s">
        <v>24</v>
      </c>
    </row>
    <row r="53" spans="1:20" ht="15.75" thickBot="1" x14ac:dyDescent="0.3">
      <c r="A53" s="1">
        <v>43</v>
      </c>
      <c r="B53" t="s">
        <v>4659</v>
      </c>
      <c r="C53" s="4" t="s">
        <v>54</v>
      </c>
      <c r="D53" s="4" t="s">
        <v>24</v>
      </c>
      <c r="E53" s="2" t="s">
        <v>24</v>
      </c>
      <c r="F53" s="4" t="s">
        <v>4748</v>
      </c>
      <c r="G53" s="4" t="s">
        <v>95</v>
      </c>
      <c r="H53" s="4" t="s">
        <v>4740</v>
      </c>
      <c r="I53" s="4">
        <v>4.7</v>
      </c>
      <c r="J53" s="4" t="s">
        <v>4675</v>
      </c>
      <c r="K53" s="4">
        <v>2323367</v>
      </c>
      <c r="L53" s="6"/>
      <c r="M53" s="3">
        <v>42948</v>
      </c>
      <c r="N53" s="4">
        <v>4.7</v>
      </c>
      <c r="O53" s="4" t="s">
        <v>4675</v>
      </c>
      <c r="P53" s="4">
        <v>2323367</v>
      </c>
      <c r="Q53" s="6"/>
      <c r="R53" s="4" t="s">
        <v>4749</v>
      </c>
      <c r="S53" s="3">
        <v>42961</v>
      </c>
      <c r="T53" s="4" t="s">
        <v>24</v>
      </c>
    </row>
    <row r="54" spans="1:20" ht="15.75" thickBot="1" x14ac:dyDescent="0.3">
      <c r="A54" s="1">
        <v>44</v>
      </c>
      <c r="B54" t="s">
        <v>4660</v>
      </c>
      <c r="C54" s="4" t="s">
        <v>54</v>
      </c>
      <c r="D54" s="4" t="s">
        <v>24</v>
      </c>
      <c r="E54" s="2" t="s">
        <v>24</v>
      </c>
      <c r="F54" s="4" t="s">
        <v>4748</v>
      </c>
      <c r="G54" s="4" t="s">
        <v>95</v>
      </c>
      <c r="H54" s="4" t="s">
        <v>4740</v>
      </c>
      <c r="I54" s="4">
        <v>4.7</v>
      </c>
      <c r="J54" s="4" t="s">
        <v>4675</v>
      </c>
      <c r="K54" s="4">
        <v>2323367</v>
      </c>
      <c r="L54" s="6"/>
      <c r="M54" s="3">
        <v>42948</v>
      </c>
      <c r="N54" s="4">
        <v>4.7</v>
      </c>
      <c r="O54" s="4" t="s">
        <v>4675</v>
      </c>
      <c r="P54" s="4">
        <v>2323367</v>
      </c>
      <c r="Q54" s="6"/>
      <c r="R54" s="4" t="s">
        <v>4750</v>
      </c>
      <c r="S54" s="3">
        <v>42961</v>
      </c>
      <c r="T54" s="4" t="s">
        <v>24</v>
      </c>
    </row>
    <row r="55" spans="1:20" ht="15.75" thickBot="1" x14ac:dyDescent="0.3">
      <c r="A55" s="1">
        <v>45</v>
      </c>
      <c r="B55" t="s">
        <v>4661</v>
      </c>
      <c r="C55" s="4" t="s">
        <v>54</v>
      </c>
      <c r="D55" s="4" t="s">
        <v>24</v>
      </c>
      <c r="E55" s="2" t="s">
        <v>24</v>
      </c>
      <c r="F55" s="4" t="s">
        <v>4751</v>
      </c>
      <c r="G55" s="4" t="s">
        <v>95</v>
      </c>
      <c r="H55" s="4" t="s">
        <v>4740</v>
      </c>
      <c r="I55" s="4">
        <v>4.3</v>
      </c>
      <c r="J55" s="4" t="s">
        <v>4675</v>
      </c>
      <c r="K55" s="4">
        <v>2323367</v>
      </c>
      <c r="L55" s="6"/>
      <c r="M55" s="3">
        <v>42948</v>
      </c>
      <c r="N55" s="4">
        <v>4.3</v>
      </c>
      <c r="O55" s="4" t="s">
        <v>4675</v>
      </c>
      <c r="P55" s="4">
        <v>2323367</v>
      </c>
      <c r="Q55" s="6"/>
      <c r="R55" s="4" t="s">
        <v>4752</v>
      </c>
      <c r="S55" s="3">
        <v>42976</v>
      </c>
      <c r="T55" s="4" t="s">
        <v>24</v>
      </c>
    </row>
    <row r="56" spans="1:20" ht="15.75" thickBot="1" x14ac:dyDescent="0.3">
      <c r="A56" s="1">
        <v>46</v>
      </c>
      <c r="B56" t="s">
        <v>4662</v>
      </c>
      <c r="C56" s="4" t="s">
        <v>54</v>
      </c>
      <c r="D56" s="4" t="s">
        <v>24</v>
      </c>
      <c r="E56" s="2" t="s">
        <v>24</v>
      </c>
      <c r="F56" s="4" t="s">
        <v>4753</v>
      </c>
      <c r="G56" s="4" t="s">
        <v>95</v>
      </c>
      <c r="H56" s="4" t="s">
        <v>4729</v>
      </c>
      <c r="I56" s="4">
        <v>4.4000000000000004</v>
      </c>
      <c r="J56" s="4" t="s">
        <v>4675</v>
      </c>
      <c r="K56" s="4">
        <v>6000000</v>
      </c>
      <c r="L56" s="6"/>
      <c r="M56" s="3">
        <v>42948</v>
      </c>
      <c r="N56" s="4">
        <v>4.4000000000000004</v>
      </c>
      <c r="O56" s="4" t="s">
        <v>4675</v>
      </c>
      <c r="P56" s="4">
        <v>6000000</v>
      </c>
      <c r="Q56" s="6"/>
      <c r="R56" s="4" t="s">
        <v>4754</v>
      </c>
      <c r="S56" s="3">
        <v>42972</v>
      </c>
      <c r="T56" s="4" t="s">
        <v>24</v>
      </c>
    </row>
    <row r="57" spans="1:20" ht="15.75" thickBot="1" x14ac:dyDescent="0.3">
      <c r="A57" s="1">
        <v>47</v>
      </c>
      <c r="B57" t="s">
        <v>4663</v>
      </c>
      <c r="C57" s="4" t="s">
        <v>54</v>
      </c>
      <c r="D57" s="4" t="s">
        <v>24</v>
      </c>
      <c r="E57" s="2" t="s">
        <v>24</v>
      </c>
      <c r="F57" s="4" t="s">
        <v>4755</v>
      </c>
      <c r="G57" s="4" t="s">
        <v>95</v>
      </c>
      <c r="H57" s="4">
        <v>0</v>
      </c>
      <c r="I57" s="4">
        <v>2</v>
      </c>
      <c r="J57" s="4" t="s">
        <v>4756</v>
      </c>
      <c r="K57" s="4">
        <v>0</v>
      </c>
      <c r="L57" s="6"/>
      <c r="M57" s="3">
        <v>42979</v>
      </c>
      <c r="N57" s="4">
        <v>2</v>
      </c>
      <c r="O57" s="4" t="s">
        <v>4756</v>
      </c>
      <c r="P57" s="4">
        <v>0</v>
      </c>
      <c r="Q57" s="6"/>
      <c r="R57" s="4">
        <v>0</v>
      </c>
      <c r="S57" s="3">
        <v>42872</v>
      </c>
      <c r="T57" s="4" t="s">
        <v>24</v>
      </c>
    </row>
    <row r="58" spans="1:20" ht="15.75" thickBot="1" x14ac:dyDescent="0.3">
      <c r="A58" s="1">
        <v>48</v>
      </c>
      <c r="B58" t="s">
        <v>4664</v>
      </c>
      <c r="C58" s="4" t="s">
        <v>54</v>
      </c>
      <c r="D58" s="4" t="s">
        <v>24</v>
      </c>
      <c r="E58" s="2" t="s">
        <v>24</v>
      </c>
      <c r="F58" s="4" t="s">
        <v>4757</v>
      </c>
      <c r="G58" s="4" t="s">
        <v>95</v>
      </c>
      <c r="H58" s="4" t="s">
        <v>4758</v>
      </c>
      <c r="I58" s="4">
        <v>1</v>
      </c>
      <c r="J58" s="4">
        <v>1</v>
      </c>
      <c r="K58" s="4">
        <v>2123041162</v>
      </c>
      <c r="L58" s="6"/>
      <c r="M58" s="3">
        <v>43009</v>
      </c>
      <c r="N58" s="4">
        <v>1</v>
      </c>
      <c r="O58" s="4">
        <v>1</v>
      </c>
      <c r="P58" s="4">
        <v>369771168</v>
      </c>
      <c r="Q58" s="6"/>
      <c r="R58" s="4" t="s">
        <v>4759</v>
      </c>
      <c r="S58" s="3">
        <v>43054</v>
      </c>
      <c r="T58" s="4" t="s">
        <v>24</v>
      </c>
    </row>
    <row r="59" spans="1:20" ht="15.75" thickBot="1" x14ac:dyDescent="0.3">
      <c r="A59" s="1">
        <v>49</v>
      </c>
      <c r="B59" t="s">
        <v>4665</v>
      </c>
      <c r="C59" s="4" t="s">
        <v>54</v>
      </c>
      <c r="D59" s="4" t="s">
        <v>24</v>
      </c>
      <c r="E59" s="2" t="s">
        <v>24</v>
      </c>
      <c r="F59" s="4" t="s">
        <v>4760</v>
      </c>
      <c r="G59" s="4" t="s">
        <v>95</v>
      </c>
      <c r="H59" s="4">
        <v>0</v>
      </c>
      <c r="I59" s="4">
        <v>12</v>
      </c>
      <c r="J59" s="4" t="s">
        <v>4675</v>
      </c>
      <c r="K59" s="4">
        <v>0</v>
      </c>
      <c r="L59" s="6"/>
      <c r="M59" s="3">
        <v>42979</v>
      </c>
      <c r="N59" s="4">
        <v>12</v>
      </c>
      <c r="O59" s="4" t="s">
        <v>4675</v>
      </c>
      <c r="P59" s="4">
        <v>0</v>
      </c>
      <c r="Q59" s="6"/>
      <c r="R59" s="4">
        <v>0</v>
      </c>
      <c r="S59" s="3">
        <v>43000</v>
      </c>
      <c r="T59" s="4" t="s">
        <v>24</v>
      </c>
    </row>
    <row r="60" spans="1:20" ht="15.75" thickBot="1" x14ac:dyDescent="0.3">
      <c r="A60" s="1">
        <v>50</v>
      </c>
      <c r="B60" t="s">
        <v>4666</v>
      </c>
      <c r="C60" s="4" t="s">
        <v>54</v>
      </c>
      <c r="D60" s="4" t="s">
        <v>24</v>
      </c>
      <c r="E60" s="2" t="s">
        <v>24</v>
      </c>
      <c r="F60" s="4" t="s">
        <v>4761</v>
      </c>
      <c r="G60" s="4" t="s">
        <v>95</v>
      </c>
      <c r="H60" s="4" t="s">
        <v>4740</v>
      </c>
      <c r="I60" s="4">
        <v>50</v>
      </c>
      <c r="J60" s="4" t="s">
        <v>4762</v>
      </c>
      <c r="K60" s="4">
        <v>2323367</v>
      </c>
      <c r="L60" s="6"/>
      <c r="M60" s="3">
        <v>43040</v>
      </c>
      <c r="N60" s="4">
        <v>50</v>
      </c>
      <c r="O60" s="4" t="s">
        <v>4762</v>
      </c>
      <c r="P60" s="4">
        <v>2323367</v>
      </c>
      <c r="Q60" s="6"/>
      <c r="R60" s="4" t="s">
        <v>4763</v>
      </c>
      <c r="S60" s="3">
        <v>43081</v>
      </c>
      <c r="T60" s="4" t="s">
        <v>24</v>
      </c>
    </row>
    <row r="61" spans="1:20" ht="15.75" thickBot="1" x14ac:dyDescent="0.3">
      <c r="A61" s="1">
        <v>51</v>
      </c>
      <c r="B61" t="s">
        <v>4667</v>
      </c>
      <c r="C61" s="4" t="s">
        <v>54</v>
      </c>
      <c r="D61" s="4" t="s">
        <v>24</v>
      </c>
      <c r="E61" s="2" t="s">
        <v>24</v>
      </c>
      <c r="F61" s="4" t="s">
        <v>4764</v>
      </c>
      <c r="G61" s="4" t="s">
        <v>95</v>
      </c>
      <c r="H61" s="4" t="s">
        <v>4729</v>
      </c>
      <c r="I61" s="4">
        <v>50</v>
      </c>
      <c r="J61" s="4" t="s">
        <v>4762</v>
      </c>
      <c r="K61" s="4">
        <v>3372146</v>
      </c>
      <c r="L61" s="6"/>
      <c r="M61" s="3">
        <v>43040</v>
      </c>
      <c r="N61" s="4">
        <v>1</v>
      </c>
      <c r="O61" s="4" t="s">
        <v>4675</v>
      </c>
      <c r="P61" s="4">
        <v>3372146</v>
      </c>
      <c r="Q61" s="6"/>
      <c r="R61" s="4" t="s">
        <v>4765</v>
      </c>
      <c r="S61" s="3">
        <v>43084</v>
      </c>
      <c r="T61" s="4" t="s">
        <v>24</v>
      </c>
    </row>
    <row r="62" spans="1:20" ht="15.75" thickBot="1" x14ac:dyDescent="0.3">
      <c r="A62" s="1">
        <v>52</v>
      </c>
      <c r="B62" t="s">
        <v>4668</v>
      </c>
      <c r="C62" s="4" t="s">
        <v>54</v>
      </c>
      <c r="D62" s="4" t="s">
        <v>24</v>
      </c>
      <c r="E62" s="2" t="s">
        <v>24</v>
      </c>
      <c r="F62" s="4" t="s">
        <v>4764</v>
      </c>
      <c r="G62" s="4" t="s">
        <v>95</v>
      </c>
      <c r="H62" s="4" t="s">
        <v>4729</v>
      </c>
      <c r="I62" s="4">
        <v>50</v>
      </c>
      <c r="J62" s="4" t="s">
        <v>4762</v>
      </c>
      <c r="K62" s="4">
        <v>3372146</v>
      </c>
      <c r="L62" s="6"/>
      <c r="M62" s="3">
        <v>43040</v>
      </c>
      <c r="N62" s="4">
        <v>1</v>
      </c>
      <c r="O62" s="4" t="s">
        <v>4675</v>
      </c>
      <c r="P62" s="4">
        <v>3372146</v>
      </c>
      <c r="Q62" s="6"/>
      <c r="R62" s="4" t="s">
        <v>4766</v>
      </c>
      <c r="S62" s="3">
        <v>43084</v>
      </c>
      <c r="T62" s="4" t="s">
        <v>24</v>
      </c>
    </row>
    <row r="63" spans="1:20" ht="15.75" thickBot="1" x14ac:dyDescent="0.3">
      <c r="A63" s="1">
        <v>53</v>
      </c>
      <c r="B63" t="s">
        <v>4669</v>
      </c>
      <c r="C63" s="4" t="s">
        <v>54</v>
      </c>
      <c r="D63" s="4" t="s">
        <v>24</v>
      </c>
      <c r="E63" s="2" t="s">
        <v>24</v>
      </c>
      <c r="F63" s="4" t="s">
        <v>4767</v>
      </c>
      <c r="G63" s="4" t="s">
        <v>95</v>
      </c>
      <c r="H63" s="4" t="s">
        <v>4729</v>
      </c>
      <c r="I63" s="4">
        <v>1</v>
      </c>
      <c r="J63" s="4" t="s">
        <v>4675</v>
      </c>
      <c r="K63" s="4">
        <v>5136839</v>
      </c>
      <c r="L63" s="6"/>
      <c r="M63" s="3">
        <v>43070</v>
      </c>
      <c r="N63" s="4">
        <v>1</v>
      </c>
      <c r="O63" s="4" t="s">
        <v>4675</v>
      </c>
      <c r="P63" s="4">
        <v>5136839</v>
      </c>
      <c r="Q63" s="6"/>
      <c r="R63" s="4" t="s">
        <v>4768</v>
      </c>
      <c r="S63" s="3">
        <v>43081</v>
      </c>
      <c r="T63" s="4" t="s">
        <v>24</v>
      </c>
    </row>
    <row r="64" spans="1:20" ht="15.75" thickBot="1" x14ac:dyDescent="0.3">
      <c r="A64" s="1">
        <v>54</v>
      </c>
      <c r="B64" t="s">
        <v>4670</v>
      </c>
      <c r="C64" s="4" t="s">
        <v>54</v>
      </c>
      <c r="D64" s="4" t="s">
        <v>24</v>
      </c>
      <c r="E64" s="2" t="s">
        <v>24</v>
      </c>
      <c r="F64" s="4" t="s">
        <v>4769</v>
      </c>
      <c r="G64" s="4" t="s">
        <v>95</v>
      </c>
      <c r="H64" s="4" t="s">
        <v>4729</v>
      </c>
      <c r="I64" s="4">
        <v>1</v>
      </c>
      <c r="J64" s="4" t="s">
        <v>4675</v>
      </c>
      <c r="K64" s="4">
        <v>27000000</v>
      </c>
      <c r="L64" s="6"/>
      <c r="M64" s="3">
        <v>43040</v>
      </c>
      <c r="N64" s="4">
        <v>1</v>
      </c>
      <c r="O64" s="4">
        <v>1</v>
      </c>
      <c r="P64" s="4">
        <v>27000000</v>
      </c>
      <c r="Q64" s="6"/>
      <c r="R64" s="4" t="s">
        <v>4770</v>
      </c>
      <c r="S64" s="3">
        <v>43063</v>
      </c>
      <c r="T64" s="4" t="s">
        <v>24</v>
      </c>
    </row>
    <row r="65" spans="1:20" ht="15.75" thickBot="1" x14ac:dyDescent="0.3">
      <c r="A65" s="1">
        <v>55</v>
      </c>
      <c r="B65" t="s">
        <v>4671</v>
      </c>
      <c r="C65" s="4" t="s">
        <v>54</v>
      </c>
      <c r="D65" s="4" t="s">
        <v>24</v>
      </c>
      <c r="E65" s="2" t="s">
        <v>24</v>
      </c>
      <c r="F65" s="4" t="s">
        <v>4771</v>
      </c>
      <c r="G65" s="4" t="s">
        <v>95</v>
      </c>
      <c r="H65" s="4" t="s">
        <v>4729</v>
      </c>
      <c r="I65" s="4">
        <v>50</v>
      </c>
      <c r="J65" s="4" t="s">
        <v>4762</v>
      </c>
      <c r="K65" s="4">
        <v>4430407</v>
      </c>
      <c r="L65" s="6"/>
      <c r="M65" s="3">
        <v>43040</v>
      </c>
      <c r="N65" s="4">
        <v>1</v>
      </c>
      <c r="O65" s="4" t="s">
        <v>4675</v>
      </c>
      <c r="P65" s="4">
        <v>4430407</v>
      </c>
      <c r="Q65" s="6"/>
      <c r="R65" s="4" t="s">
        <v>4772</v>
      </c>
      <c r="S65" s="3">
        <v>43083</v>
      </c>
      <c r="T65" s="4" t="s">
        <v>24</v>
      </c>
    </row>
    <row r="66" spans="1:20" ht="15.75" thickBot="1" x14ac:dyDescent="0.3">
      <c r="A66" s="1">
        <v>56</v>
      </c>
      <c r="B66" t="s">
        <v>4672</v>
      </c>
      <c r="C66" s="4" t="s">
        <v>54</v>
      </c>
      <c r="D66" s="4" t="s">
        <v>24</v>
      </c>
      <c r="E66" s="2" t="s">
        <v>24</v>
      </c>
      <c r="F66" s="4" t="s">
        <v>4773</v>
      </c>
      <c r="G66" s="4" t="s">
        <v>95</v>
      </c>
      <c r="H66" s="4" t="s">
        <v>4729</v>
      </c>
      <c r="I66" s="4">
        <v>1</v>
      </c>
      <c r="J66" s="4">
        <v>1</v>
      </c>
      <c r="K66" s="4">
        <v>100000000</v>
      </c>
      <c r="L66" s="6"/>
      <c r="M66" s="3">
        <v>43040</v>
      </c>
      <c r="N66" s="4">
        <v>1</v>
      </c>
      <c r="O66" s="4">
        <v>1</v>
      </c>
      <c r="P66" s="4">
        <v>59500000</v>
      </c>
      <c r="Q66" s="6"/>
      <c r="R66" s="4" t="s">
        <v>4774</v>
      </c>
      <c r="S66" s="3">
        <v>43063</v>
      </c>
      <c r="T66" s="4" t="s">
        <v>24</v>
      </c>
    </row>
    <row r="67" spans="1:20" x14ac:dyDescent="0.25">
      <c r="A67" s="1">
        <v>-1</v>
      </c>
      <c r="C67" s="2" t="s">
        <v>24</v>
      </c>
      <c r="D67" s="2" t="s">
        <v>24</v>
      </c>
      <c r="E67" s="2" t="s">
        <v>24</v>
      </c>
      <c r="F67" s="2" t="s">
        <v>24</v>
      </c>
      <c r="G67" s="2" t="s">
        <v>24</v>
      </c>
      <c r="H67" s="2" t="s">
        <v>24</v>
      </c>
      <c r="I67" s="2" t="s">
        <v>24</v>
      </c>
      <c r="J67" s="2" t="s">
        <v>24</v>
      </c>
      <c r="K67" s="2" t="s">
        <v>24</v>
      </c>
      <c r="L67" s="2" t="s">
        <v>24</v>
      </c>
      <c r="M67" s="2" t="s">
        <v>24</v>
      </c>
      <c r="N67" s="2" t="s">
        <v>24</v>
      </c>
      <c r="O67" s="2" t="s">
        <v>24</v>
      </c>
      <c r="P67" s="2" t="s">
        <v>24</v>
      </c>
      <c r="Q67" s="2" t="s">
        <v>24</v>
      </c>
      <c r="R67" s="2" t="s">
        <v>24</v>
      </c>
      <c r="S67" s="2" t="s">
        <v>24</v>
      </c>
      <c r="T67" s="2" t="s">
        <v>24</v>
      </c>
    </row>
    <row r="68" spans="1:20" x14ac:dyDescent="0.25">
      <c r="A68" s="1">
        <v>999999</v>
      </c>
      <c r="B68" t="s">
        <v>66</v>
      </c>
      <c r="C68" s="2" t="s">
        <v>24</v>
      </c>
      <c r="D68" s="2" t="s">
        <v>24</v>
      </c>
      <c r="E68" s="2" t="s">
        <v>24</v>
      </c>
      <c r="F68" s="2" t="s">
        <v>24</v>
      </c>
      <c r="G68" s="2" t="s">
        <v>24</v>
      </c>
      <c r="H68" s="2" t="s">
        <v>24</v>
      </c>
      <c r="I68" s="2" t="s">
        <v>24</v>
      </c>
      <c r="J68" s="2" t="s">
        <v>24</v>
      </c>
      <c r="K68" s="2" t="s">
        <v>24</v>
      </c>
      <c r="M68" s="2" t="s">
        <v>24</v>
      </c>
      <c r="N68" s="2" t="s">
        <v>24</v>
      </c>
      <c r="O68" s="2" t="s">
        <v>24</v>
      </c>
      <c r="P68" s="2" t="s">
        <v>24</v>
      </c>
      <c r="R68" s="2" t="s">
        <v>24</v>
      </c>
      <c r="S68" s="2" t="s">
        <v>24</v>
      </c>
      <c r="T68" s="2" t="s">
        <v>24</v>
      </c>
    </row>
    <row r="70" spans="1:20" x14ac:dyDescent="0.25">
      <c r="A70" s="1" t="s">
        <v>69</v>
      </c>
      <c r="B70" s="159" t="s">
        <v>91</v>
      </c>
      <c r="C70" s="160"/>
      <c r="D70" s="160"/>
      <c r="E70" s="160"/>
      <c r="F70" s="160"/>
      <c r="G70" s="160"/>
      <c r="H70" s="160"/>
      <c r="I70" s="160"/>
      <c r="J70" s="160"/>
      <c r="K70" s="160"/>
      <c r="L70" s="160"/>
      <c r="M70" s="160"/>
      <c r="N70" s="160"/>
      <c r="O70" s="160"/>
      <c r="P70" s="160"/>
      <c r="Q70" s="160"/>
      <c r="R70" s="160"/>
      <c r="S70" s="160"/>
      <c r="T70" s="160"/>
    </row>
    <row r="71" spans="1:20" x14ac:dyDescent="0.25">
      <c r="C71" s="1">
        <v>2</v>
      </c>
      <c r="D71" s="1">
        <v>3</v>
      </c>
      <c r="E71" s="1">
        <v>4</v>
      </c>
      <c r="F71" s="1">
        <v>8</v>
      </c>
      <c r="G71" s="1">
        <v>12</v>
      </c>
      <c r="H71" s="1">
        <v>16</v>
      </c>
      <c r="I71" s="1">
        <v>20</v>
      </c>
      <c r="J71" s="1">
        <v>24</v>
      </c>
      <c r="K71" s="1">
        <v>28</v>
      </c>
      <c r="L71" s="1">
        <v>32</v>
      </c>
      <c r="M71" s="1">
        <v>36</v>
      </c>
      <c r="N71" s="1">
        <v>40</v>
      </c>
      <c r="O71" s="1">
        <v>44</v>
      </c>
      <c r="P71" s="1">
        <v>48</v>
      </c>
      <c r="Q71" s="1">
        <v>52</v>
      </c>
      <c r="R71" s="1">
        <v>55</v>
      </c>
      <c r="S71" s="1">
        <v>56</v>
      </c>
      <c r="T71" s="1">
        <v>60</v>
      </c>
    </row>
    <row r="72" spans="1:20" x14ac:dyDescent="0.25">
      <c r="C72" s="1" t="s">
        <v>74</v>
      </c>
      <c r="D72" s="1" t="s">
        <v>75</v>
      </c>
      <c r="E72" s="1" t="s">
        <v>76</v>
      </c>
      <c r="F72" s="1" t="s">
        <v>77</v>
      </c>
      <c r="G72" s="1" t="s">
        <v>78</v>
      </c>
      <c r="H72" s="1" t="s">
        <v>79</v>
      </c>
      <c r="I72" s="1" t="s">
        <v>80</v>
      </c>
      <c r="J72" s="1" t="s">
        <v>81</v>
      </c>
      <c r="K72" s="1" t="s">
        <v>82</v>
      </c>
      <c r="L72" s="1" t="s">
        <v>83</v>
      </c>
      <c r="M72" s="1" t="s">
        <v>84</v>
      </c>
      <c r="N72" s="1" t="s">
        <v>85</v>
      </c>
      <c r="O72" s="1" t="s">
        <v>86</v>
      </c>
      <c r="P72" s="1" t="s">
        <v>87</v>
      </c>
      <c r="Q72" s="1" t="s">
        <v>88</v>
      </c>
      <c r="R72" s="1" t="s">
        <v>89</v>
      </c>
      <c r="S72" s="1" t="s">
        <v>90</v>
      </c>
      <c r="T72" s="1" t="s">
        <v>23</v>
      </c>
    </row>
    <row r="73" spans="1:20" x14ac:dyDescent="0.25">
      <c r="A73" s="1">
        <v>10</v>
      </c>
      <c r="B73" t="s">
        <v>92</v>
      </c>
      <c r="C73" s="2" t="s">
        <v>24</v>
      </c>
      <c r="D73" s="2" t="s">
        <v>24</v>
      </c>
      <c r="E73" s="4" t="s">
        <v>93</v>
      </c>
      <c r="F73" s="2" t="s">
        <v>24</v>
      </c>
      <c r="G73" s="2" t="s">
        <v>24</v>
      </c>
      <c r="H73" s="2" t="s">
        <v>24</v>
      </c>
      <c r="I73" s="2" t="s">
        <v>24</v>
      </c>
      <c r="J73" s="2" t="s">
        <v>24</v>
      </c>
      <c r="K73" s="2" t="s">
        <v>24</v>
      </c>
      <c r="L73" s="2" t="s">
        <v>24</v>
      </c>
      <c r="M73" s="2" t="s">
        <v>24</v>
      </c>
      <c r="N73" s="2" t="s">
        <v>24</v>
      </c>
      <c r="O73" s="2" t="s">
        <v>24</v>
      </c>
      <c r="P73" s="2" t="s">
        <v>24</v>
      </c>
      <c r="Q73" s="2" t="s">
        <v>24</v>
      </c>
      <c r="R73" s="2" t="s">
        <v>24</v>
      </c>
      <c r="S73" s="2" t="s">
        <v>24</v>
      </c>
      <c r="T73" s="2" t="s">
        <v>24</v>
      </c>
    </row>
    <row r="351058" spans="1:2" x14ac:dyDescent="0.25">
      <c r="A351058" t="s">
        <v>54</v>
      </c>
      <c r="B351058" t="s">
        <v>94</v>
      </c>
    </row>
    <row r="351059" spans="1:2" x14ac:dyDescent="0.25">
      <c r="A351059" t="s">
        <v>55</v>
      </c>
      <c r="B351059" t="s">
        <v>95</v>
      </c>
    </row>
    <row r="351060" spans="1:2" x14ac:dyDescent="0.25">
      <c r="B351060" t="s">
        <v>96</v>
      </c>
    </row>
    <row r="351061" spans="1:2" x14ac:dyDescent="0.25">
      <c r="B351061" t="s">
        <v>97</v>
      </c>
    </row>
    <row r="351062" spans="1:2" x14ac:dyDescent="0.25">
      <c r="B351062" t="s">
        <v>98</v>
      </c>
    </row>
    <row r="351063" spans="1:2" x14ac:dyDescent="0.25">
      <c r="B351063" t="s">
        <v>99</v>
      </c>
    </row>
    <row r="351064" spans="1:2" x14ac:dyDescent="0.25">
      <c r="B351064" t="s">
        <v>100</v>
      </c>
    </row>
    <row r="351065" spans="1:2" x14ac:dyDescent="0.25">
      <c r="B351065" t="s">
        <v>101</v>
      </c>
    </row>
    <row r="351066" spans="1:2" x14ac:dyDescent="0.25">
      <c r="B351066" t="s">
        <v>102</v>
      </c>
    </row>
  </sheetData>
  <mergeCells count="2">
    <mergeCell ref="B8:T8"/>
    <mergeCell ref="B70:T70"/>
  </mergeCells>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73">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
      <formula1>$A$351057:$A$351059</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6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64 F6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66">
      <formula1>$B$351057:$B$351066</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66">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6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25 K11:K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66 L11:L66">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6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66">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4 P26:P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6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6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6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1022"/>
  <sheetViews>
    <sheetView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5" x14ac:dyDescent="0.25"/>
  <cols>
    <col min="1" max="1" width="9.140625" style="8"/>
    <col min="2" max="2" width="16" style="8" customWidth="1"/>
    <col min="3" max="3" width="21" style="8" customWidth="1"/>
    <col min="4" max="4" width="19" style="8" customWidth="1"/>
    <col min="5" max="5" width="39" style="8" customWidth="1"/>
    <col min="6" max="6" width="57.5703125" style="8" customWidth="1"/>
    <col min="7" max="7" width="19.42578125" style="8" customWidth="1"/>
    <col min="8" max="8" width="42.5703125" style="8" customWidth="1"/>
    <col min="9" max="9" width="14" style="8" customWidth="1"/>
    <col min="10" max="10" width="10" style="8" customWidth="1"/>
    <col min="11" max="11" width="35" style="8" customWidth="1"/>
    <col min="12" max="12" width="38" style="8" customWidth="1"/>
    <col min="13" max="13" width="34.42578125" style="8" customWidth="1"/>
    <col min="14" max="14" width="23" style="8" customWidth="1"/>
    <col min="15" max="15" width="34" style="8" customWidth="1"/>
    <col min="16" max="16" width="27.5703125" style="8" customWidth="1"/>
    <col min="17" max="17" width="35.42578125" style="8" customWidth="1"/>
    <col min="18" max="19" width="50.7109375" style="8" customWidth="1"/>
    <col min="20" max="16384" width="9.140625" style="8"/>
  </cols>
  <sheetData>
    <row r="1" spans="1:19" x14ac:dyDescent="0.25">
      <c r="B1" s="9" t="s">
        <v>0</v>
      </c>
      <c r="C1" s="9">
        <v>51</v>
      </c>
      <c r="D1" s="9" t="s">
        <v>1</v>
      </c>
    </row>
    <row r="2" spans="1:19" x14ac:dyDescent="0.25">
      <c r="B2" s="9" t="s">
        <v>2</v>
      </c>
      <c r="C2" s="9">
        <v>68</v>
      </c>
      <c r="D2" s="9" t="s">
        <v>103</v>
      </c>
    </row>
    <row r="3" spans="1:19" x14ac:dyDescent="0.25">
      <c r="B3" s="9" t="s">
        <v>4</v>
      </c>
      <c r="C3" s="9">
        <v>1</v>
      </c>
    </row>
    <row r="4" spans="1:19" x14ac:dyDescent="0.25">
      <c r="B4" s="9" t="s">
        <v>5</v>
      </c>
      <c r="C4" s="9">
        <v>21615</v>
      </c>
    </row>
    <row r="5" spans="1:19" x14ac:dyDescent="0.25">
      <c r="B5" s="9" t="s">
        <v>6</v>
      </c>
      <c r="C5" s="10">
        <v>43100</v>
      </c>
    </row>
    <row r="6" spans="1:19" x14ac:dyDescent="0.25">
      <c r="B6" s="9" t="s">
        <v>7</v>
      </c>
      <c r="C6" s="9">
        <v>12</v>
      </c>
      <c r="D6" s="9" t="s">
        <v>8</v>
      </c>
      <c r="Q6" s="11"/>
    </row>
    <row r="8" spans="1:19" x14ac:dyDescent="0.25">
      <c r="A8" s="9" t="s">
        <v>9</v>
      </c>
      <c r="B8" s="157" t="s">
        <v>104</v>
      </c>
      <c r="C8" s="158"/>
      <c r="D8" s="158"/>
      <c r="E8" s="158"/>
      <c r="F8" s="158"/>
      <c r="G8" s="158"/>
      <c r="H8" s="158"/>
      <c r="I8" s="158"/>
      <c r="J8" s="158"/>
      <c r="K8" s="158"/>
      <c r="L8" s="158"/>
      <c r="M8" s="158"/>
      <c r="N8" s="158"/>
      <c r="O8" s="158"/>
      <c r="P8" s="158"/>
      <c r="Q8" s="158"/>
      <c r="R8" s="158"/>
      <c r="S8" s="158"/>
    </row>
    <row r="9" spans="1:19" x14ac:dyDescent="0.25">
      <c r="C9" s="9">
        <v>2</v>
      </c>
      <c r="D9" s="9">
        <v>3</v>
      </c>
      <c r="E9" s="9">
        <v>4</v>
      </c>
      <c r="F9" s="9">
        <v>8</v>
      </c>
      <c r="G9" s="9">
        <v>12</v>
      </c>
      <c r="H9" s="9">
        <v>16</v>
      </c>
      <c r="I9" s="9">
        <v>20</v>
      </c>
      <c r="J9" s="9">
        <v>24</v>
      </c>
      <c r="K9" s="9">
        <v>28</v>
      </c>
      <c r="L9" s="9">
        <v>32</v>
      </c>
      <c r="M9" s="9">
        <v>36</v>
      </c>
      <c r="N9" s="9">
        <v>40</v>
      </c>
      <c r="O9" s="9">
        <v>44</v>
      </c>
      <c r="P9" s="9">
        <v>48</v>
      </c>
      <c r="Q9" s="9">
        <v>52</v>
      </c>
      <c r="R9" s="9">
        <v>56</v>
      </c>
      <c r="S9" s="9">
        <v>60</v>
      </c>
    </row>
    <row r="10" spans="1:19" ht="45.75" thickBot="1" x14ac:dyDescent="0.3">
      <c r="C10" s="14" t="s">
        <v>105</v>
      </c>
      <c r="D10" s="14" t="s">
        <v>13</v>
      </c>
      <c r="E10" s="14" t="s">
        <v>76</v>
      </c>
      <c r="F10" s="14" t="s">
        <v>106</v>
      </c>
      <c r="G10" s="15" t="s">
        <v>107</v>
      </c>
      <c r="H10" s="14" t="s">
        <v>108</v>
      </c>
      <c r="I10" s="14" t="s">
        <v>109</v>
      </c>
      <c r="J10" s="14" t="s">
        <v>110</v>
      </c>
      <c r="K10" s="14" t="s">
        <v>111</v>
      </c>
      <c r="L10" s="14" t="s">
        <v>112</v>
      </c>
      <c r="M10" s="14" t="s">
        <v>113</v>
      </c>
      <c r="N10" s="14" t="s">
        <v>114</v>
      </c>
      <c r="O10" s="14" t="s">
        <v>115</v>
      </c>
      <c r="P10" s="15" t="s">
        <v>116</v>
      </c>
      <c r="Q10" s="15" t="s">
        <v>117</v>
      </c>
      <c r="R10" s="14" t="s">
        <v>118</v>
      </c>
      <c r="S10" s="14" t="s">
        <v>23</v>
      </c>
    </row>
    <row r="11" spans="1:19" ht="120" x14ac:dyDescent="0.25">
      <c r="A11" s="9">
        <v>1</v>
      </c>
      <c r="C11" s="16" t="s">
        <v>54</v>
      </c>
      <c r="D11" s="17" t="s">
        <v>4775</v>
      </c>
      <c r="E11" s="18" t="s">
        <v>4775</v>
      </c>
      <c r="F11" s="19" t="s">
        <v>4776</v>
      </c>
      <c r="G11" s="20" t="s">
        <v>4775</v>
      </c>
      <c r="H11" s="21" t="s">
        <v>4777</v>
      </c>
      <c r="I11" s="22" t="s">
        <v>4775</v>
      </c>
      <c r="J11" s="23">
        <v>1</v>
      </c>
      <c r="K11" s="22" t="s">
        <v>4778</v>
      </c>
      <c r="L11" s="24">
        <v>3653439639870</v>
      </c>
      <c r="M11" s="25" t="s">
        <v>4779</v>
      </c>
      <c r="N11" s="22">
        <v>150</v>
      </c>
      <c r="O11" s="24">
        <v>4576837460719</v>
      </c>
      <c r="P11" s="23">
        <v>1</v>
      </c>
      <c r="Q11" s="26">
        <v>1.25</v>
      </c>
      <c r="R11" s="25" t="s">
        <v>4780</v>
      </c>
      <c r="S11" s="27" t="s">
        <v>4781</v>
      </c>
    </row>
    <row r="12" spans="1:19" ht="120" x14ac:dyDescent="0.25">
      <c r="A12" s="28">
        <f t="shared" ref="A12:A75" si="0">+A11+1</f>
        <v>2</v>
      </c>
      <c r="C12" s="29" t="s">
        <v>54</v>
      </c>
      <c r="D12" s="30" t="s">
        <v>4775</v>
      </c>
      <c r="E12" s="31" t="s">
        <v>4775</v>
      </c>
      <c r="F12" s="32" t="s">
        <v>4776</v>
      </c>
      <c r="G12" s="33" t="s">
        <v>4775</v>
      </c>
      <c r="H12" s="34" t="s">
        <v>4782</v>
      </c>
      <c r="I12" s="35" t="s">
        <v>4775</v>
      </c>
      <c r="J12" s="36">
        <v>1</v>
      </c>
      <c r="K12" s="35" t="s">
        <v>4783</v>
      </c>
      <c r="L12" s="37">
        <v>3660000000000</v>
      </c>
      <c r="M12" s="38" t="s">
        <v>4779</v>
      </c>
      <c r="N12" s="35">
        <v>150</v>
      </c>
      <c r="O12" s="37">
        <v>3497166307583</v>
      </c>
      <c r="P12" s="36">
        <v>1</v>
      </c>
      <c r="Q12" s="39">
        <f>+O12/L12</f>
        <v>0.95550992010464486</v>
      </c>
      <c r="R12" s="38" t="s">
        <v>4780</v>
      </c>
      <c r="S12" s="40" t="s">
        <v>4784</v>
      </c>
    </row>
    <row r="13" spans="1:19" ht="120" x14ac:dyDescent="0.25">
      <c r="A13" s="28">
        <f t="shared" si="0"/>
        <v>3</v>
      </c>
      <c r="C13" s="29" t="s">
        <v>54</v>
      </c>
      <c r="D13" s="30" t="s">
        <v>4775</v>
      </c>
      <c r="E13" s="31" t="s">
        <v>4775</v>
      </c>
      <c r="F13" s="32" t="s">
        <v>4776</v>
      </c>
      <c r="G13" s="33" t="s">
        <v>4775</v>
      </c>
      <c r="H13" s="41" t="s">
        <v>4785</v>
      </c>
      <c r="I13" s="35" t="s">
        <v>4775</v>
      </c>
      <c r="J13" s="42">
        <v>1</v>
      </c>
      <c r="K13" s="33" t="s">
        <v>4786</v>
      </c>
      <c r="L13" s="43">
        <v>12713111251</v>
      </c>
      <c r="M13" s="38" t="s">
        <v>4779</v>
      </c>
      <c r="N13" s="33">
        <f>5*30</f>
        <v>150</v>
      </c>
      <c r="O13" s="43">
        <v>10517864958</v>
      </c>
      <c r="P13" s="42">
        <v>1</v>
      </c>
      <c r="Q13" s="44">
        <f>+O13/L13</f>
        <v>0.82732422853396137</v>
      </c>
      <c r="R13" s="38" t="s">
        <v>4780</v>
      </c>
      <c r="S13" s="45" t="s">
        <v>4787</v>
      </c>
    </row>
    <row r="14" spans="1:19" ht="120" x14ac:dyDescent="0.25">
      <c r="A14" s="28">
        <f t="shared" si="0"/>
        <v>4</v>
      </c>
      <c r="C14" s="29" t="s">
        <v>54</v>
      </c>
      <c r="D14" s="30" t="s">
        <v>4775</v>
      </c>
      <c r="E14" s="31" t="s">
        <v>4775</v>
      </c>
      <c r="F14" s="32" t="s">
        <v>4776</v>
      </c>
      <c r="G14" s="33" t="s">
        <v>4775</v>
      </c>
      <c r="H14" s="41" t="s">
        <v>4788</v>
      </c>
      <c r="I14" s="35" t="s">
        <v>4775</v>
      </c>
      <c r="J14" s="42">
        <v>1</v>
      </c>
      <c r="K14" s="33" t="s">
        <v>4783</v>
      </c>
      <c r="L14" s="43">
        <v>6860734056469</v>
      </c>
      <c r="M14" s="38" t="s">
        <v>4779</v>
      </c>
      <c r="N14" s="33">
        <f>5*30</f>
        <v>150</v>
      </c>
      <c r="O14" s="43">
        <v>6910769511817</v>
      </c>
      <c r="P14" s="42">
        <v>1</v>
      </c>
      <c r="Q14" s="42">
        <v>1.01</v>
      </c>
      <c r="R14" s="38" t="s">
        <v>4780</v>
      </c>
      <c r="S14" s="45" t="s">
        <v>4789</v>
      </c>
    </row>
    <row r="15" spans="1:19" ht="120" x14ac:dyDescent="0.25">
      <c r="A15" s="28">
        <f t="shared" si="0"/>
        <v>5</v>
      </c>
      <c r="C15" s="29" t="s">
        <v>54</v>
      </c>
      <c r="D15" s="30" t="s">
        <v>4775</v>
      </c>
      <c r="E15" s="31" t="s">
        <v>4775</v>
      </c>
      <c r="F15" s="32" t="s">
        <v>4776</v>
      </c>
      <c r="G15" s="33" t="s">
        <v>4775</v>
      </c>
      <c r="H15" s="46" t="s">
        <v>4790</v>
      </c>
      <c r="I15" s="35" t="s">
        <v>4775</v>
      </c>
      <c r="J15" s="42">
        <v>1</v>
      </c>
      <c r="K15" s="33" t="s">
        <v>4791</v>
      </c>
      <c r="L15" s="43">
        <v>1069349931218</v>
      </c>
      <c r="M15" s="38" t="s">
        <v>4779</v>
      </c>
      <c r="N15" s="33">
        <f>5*30</f>
        <v>150</v>
      </c>
      <c r="O15" s="43">
        <v>1516494555578</v>
      </c>
      <c r="P15" s="42">
        <v>1</v>
      </c>
      <c r="Q15" s="44">
        <f>+O15/L15</f>
        <v>1.4181462132332097</v>
      </c>
      <c r="R15" s="38" t="s">
        <v>4780</v>
      </c>
      <c r="S15" s="45" t="s">
        <v>4792</v>
      </c>
    </row>
    <row r="16" spans="1:19" ht="120" x14ac:dyDescent="0.25">
      <c r="A16" s="28">
        <f t="shared" si="0"/>
        <v>6</v>
      </c>
      <c r="C16" s="29" t="s">
        <v>54</v>
      </c>
      <c r="D16" s="30" t="s">
        <v>4775</v>
      </c>
      <c r="E16" s="31" t="s">
        <v>4775</v>
      </c>
      <c r="F16" s="32" t="s">
        <v>4776</v>
      </c>
      <c r="G16" s="33" t="s">
        <v>4775</v>
      </c>
      <c r="H16" s="46" t="s">
        <v>4793</v>
      </c>
      <c r="I16" s="35" t="s">
        <v>4775</v>
      </c>
      <c r="J16" s="44">
        <v>1</v>
      </c>
      <c r="K16" s="33" t="s">
        <v>4794</v>
      </c>
      <c r="L16" s="43">
        <v>8868367249</v>
      </c>
      <c r="M16" s="38" t="s">
        <v>4779</v>
      </c>
      <c r="N16" s="33">
        <f>5*30</f>
        <v>150</v>
      </c>
      <c r="O16" s="43">
        <v>2395652983</v>
      </c>
      <c r="P16" s="42">
        <v>1</v>
      </c>
      <c r="Q16" s="44">
        <f>+O16/L16</f>
        <v>0.27013461618542406</v>
      </c>
      <c r="R16" s="38" t="s">
        <v>4780</v>
      </c>
      <c r="S16" s="45" t="s">
        <v>4795</v>
      </c>
    </row>
    <row r="17" spans="1:19" ht="45" x14ac:dyDescent="0.25">
      <c r="A17" s="28">
        <f t="shared" si="0"/>
        <v>7</v>
      </c>
      <c r="C17" s="29" t="s">
        <v>54</v>
      </c>
      <c r="D17" s="30" t="s">
        <v>4775</v>
      </c>
      <c r="E17" s="31" t="s">
        <v>4775</v>
      </c>
      <c r="F17" s="32" t="s">
        <v>4776</v>
      </c>
      <c r="G17" s="33" t="s">
        <v>4775</v>
      </c>
      <c r="H17" s="46" t="s">
        <v>4796</v>
      </c>
      <c r="I17" s="35" t="s">
        <v>4775</v>
      </c>
      <c r="J17" s="44">
        <v>1</v>
      </c>
      <c r="K17" s="33" t="s">
        <v>4797</v>
      </c>
      <c r="L17" s="43">
        <v>76906712050</v>
      </c>
      <c r="M17" s="38" t="s">
        <v>4779</v>
      </c>
      <c r="N17" s="33">
        <v>90</v>
      </c>
      <c r="O17" s="43">
        <v>76906712050</v>
      </c>
      <c r="P17" s="42">
        <v>1</v>
      </c>
      <c r="Q17" s="44">
        <v>1</v>
      </c>
      <c r="R17" s="38" t="s">
        <v>4775</v>
      </c>
      <c r="S17" s="45" t="s">
        <v>4798</v>
      </c>
    </row>
    <row r="18" spans="1:19" ht="120" x14ac:dyDescent="0.25">
      <c r="A18" s="28">
        <f t="shared" si="0"/>
        <v>8</v>
      </c>
      <c r="C18" s="29" t="s">
        <v>54</v>
      </c>
      <c r="D18" s="30" t="s">
        <v>4775</v>
      </c>
      <c r="E18" s="31" t="s">
        <v>4775</v>
      </c>
      <c r="F18" s="32" t="s">
        <v>4776</v>
      </c>
      <c r="G18" s="33"/>
      <c r="H18" s="46" t="s">
        <v>4799</v>
      </c>
      <c r="I18" s="35" t="s">
        <v>4775</v>
      </c>
      <c r="J18" s="44">
        <v>1</v>
      </c>
      <c r="K18" s="33" t="s">
        <v>4800</v>
      </c>
      <c r="L18" s="43">
        <v>16692931290975</v>
      </c>
      <c r="M18" s="38" t="s">
        <v>4779</v>
      </c>
      <c r="N18" s="33">
        <v>150</v>
      </c>
      <c r="O18" s="43">
        <v>17772174027484</v>
      </c>
      <c r="P18" s="42">
        <v>1</v>
      </c>
      <c r="Q18" s="44">
        <f>+O18/L18</f>
        <v>1.0646526794902995</v>
      </c>
      <c r="R18" s="38" t="s">
        <v>4780</v>
      </c>
      <c r="S18" s="45" t="s">
        <v>4801</v>
      </c>
    </row>
    <row r="19" spans="1:19" ht="60" x14ac:dyDescent="0.25">
      <c r="A19" s="28">
        <f t="shared" si="0"/>
        <v>9</v>
      </c>
      <c r="C19" s="29" t="s">
        <v>54</v>
      </c>
      <c r="D19" s="30" t="s">
        <v>4775</v>
      </c>
      <c r="E19" s="31" t="s">
        <v>4775</v>
      </c>
      <c r="F19" s="32" t="s">
        <v>4776</v>
      </c>
      <c r="G19" s="33"/>
      <c r="H19" s="46" t="s">
        <v>4802</v>
      </c>
      <c r="I19" s="35" t="s">
        <v>4775</v>
      </c>
      <c r="J19" s="47">
        <v>4</v>
      </c>
      <c r="K19" s="33" t="s">
        <v>4775</v>
      </c>
      <c r="L19" s="43">
        <v>0</v>
      </c>
      <c r="M19" s="38" t="s">
        <v>4779</v>
      </c>
      <c r="N19" s="33">
        <f>5*30</f>
        <v>150</v>
      </c>
      <c r="O19" s="43">
        <v>0</v>
      </c>
      <c r="P19" s="42">
        <v>1</v>
      </c>
      <c r="Q19" s="44">
        <v>1</v>
      </c>
      <c r="R19" s="38" t="s">
        <v>4775</v>
      </c>
      <c r="S19" s="45" t="s">
        <v>4803</v>
      </c>
    </row>
    <row r="20" spans="1:19" ht="45" x14ac:dyDescent="0.25">
      <c r="A20" s="28">
        <f t="shared" si="0"/>
        <v>10</v>
      </c>
      <c r="C20" s="29" t="s">
        <v>54</v>
      </c>
      <c r="D20" s="30" t="s">
        <v>4775</v>
      </c>
      <c r="E20" s="31" t="s">
        <v>4775</v>
      </c>
      <c r="F20" s="32" t="s">
        <v>4804</v>
      </c>
      <c r="G20" s="33" t="s">
        <v>4775</v>
      </c>
      <c r="H20" s="46" t="s">
        <v>4805</v>
      </c>
      <c r="I20" s="35" t="s">
        <v>4775</v>
      </c>
      <c r="J20" s="47">
        <v>2</v>
      </c>
      <c r="K20" s="33" t="s">
        <v>4775</v>
      </c>
      <c r="L20" s="43">
        <v>0</v>
      </c>
      <c r="M20" s="38" t="s">
        <v>4779</v>
      </c>
      <c r="N20" s="33">
        <f>5*30</f>
        <v>150</v>
      </c>
      <c r="O20" s="43">
        <v>0</v>
      </c>
      <c r="P20" s="42">
        <v>1</v>
      </c>
      <c r="Q20" s="44">
        <v>1</v>
      </c>
      <c r="R20" s="38" t="s">
        <v>4775</v>
      </c>
      <c r="S20" s="45" t="s">
        <v>4806</v>
      </c>
    </row>
    <row r="21" spans="1:19" ht="60" x14ac:dyDescent="0.25">
      <c r="A21" s="28">
        <f t="shared" si="0"/>
        <v>11</v>
      </c>
      <c r="C21" s="29" t="s">
        <v>54</v>
      </c>
      <c r="D21" s="30" t="s">
        <v>4775</v>
      </c>
      <c r="E21" s="31" t="s">
        <v>4775</v>
      </c>
      <c r="F21" s="32" t="s">
        <v>4776</v>
      </c>
      <c r="G21" s="33" t="s">
        <v>4775</v>
      </c>
      <c r="H21" s="46" t="s">
        <v>4807</v>
      </c>
      <c r="I21" s="35" t="s">
        <v>4775</v>
      </c>
      <c r="J21" s="42">
        <v>1</v>
      </c>
      <c r="K21" s="33" t="s">
        <v>4775</v>
      </c>
      <c r="L21" s="43">
        <v>0</v>
      </c>
      <c r="M21" s="38" t="s">
        <v>4779</v>
      </c>
      <c r="N21" s="33">
        <f>5*30</f>
        <v>150</v>
      </c>
      <c r="O21" s="43">
        <v>0</v>
      </c>
      <c r="P21" s="42">
        <v>1</v>
      </c>
      <c r="Q21" s="44">
        <v>1</v>
      </c>
      <c r="R21" s="38" t="s">
        <v>4775</v>
      </c>
      <c r="S21" s="45" t="s">
        <v>4808</v>
      </c>
    </row>
    <row r="22" spans="1:19" ht="60" x14ac:dyDescent="0.25">
      <c r="A22" s="28">
        <f t="shared" si="0"/>
        <v>12</v>
      </c>
      <c r="C22" s="29" t="s">
        <v>54</v>
      </c>
      <c r="D22" s="30" t="s">
        <v>4775</v>
      </c>
      <c r="E22" s="31" t="s">
        <v>4775</v>
      </c>
      <c r="F22" s="32" t="s">
        <v>4776</v>
      </c>
      <c r="G22" s="33" t="s">
        <v>4775</v>
      </c>
      <c r="H22" s="46" t="s">
        <v>4809</v>
      </c>
      <c r="I22" s="35" t="s">
        <v>4775</v>
      </c>
      <c r="J22" s="42">
        <v>1</v>
      </c>
      <c r="K22" s="33" t="s">
        <v>4775</v>
      </c>
      <c r="L22" s="43">
        <v>0</v>
      </c>
      <c r="M22" s="38" t="s">
        <v>4779</v>
      </c>
      <c r="N22" s="33">
        <v>150</v>
      </c>
      <c r="O22" s="43">
        <v>0</v>
      </c>
      <c r="P22" s="42">
        <v>1</v>
      </c>
      <c r="Q22" s="44">
        <v>1</v>
      </c>
      <c r="R22" s="38" t="s">
        <v>4775</v>
      </c>
      <c r="S22" s="45" t="s">
        <v>4810</v>
      </c>
    </row>
    <row r="23" spans="1:19" ht="60" x14ac:dyDescent="0.25">
      <c r="A23" s="28">
        <f t="shared" si="0"/>
        <v>13</v>
      </c>
      <c r="C23" s="29" t="s">
        <v>54</v>
      </c>
      <c r="D23" s="30" t="s">
        <v>4775</v>
      </c>
      <c r="E23" s="31" t="s">
        <v>4775</v>
      </c>
      <c r="F23" s="32" t="s">
        <v>4776</v>
      </c>
      <c r="G23" s="33" t="s">
        <v>4775</v>
      </c>
      <c r="H23" s="46" t="s">
        <v>4811</v>
      </c>
      <c r="I23" s="35" t="s">
        <v>4775</v>
      </c>
      <c r="J23" s="42">
        <v>1</v>
      </c>
      <c r="K23" s="33" t="s">
        <v>4775</v>
      </c>
      <c r="L23" s="43">
        <v>0</v>
      </c>
      <c r="M23" s="38" t="s">
        <v>4779</v>
      </c>
      <c r="N23" s="33">
        <v>90</v>
      </c>
      <c r="O23" s="43">
        <v>0</v>
      </c>
      <c r="P23" s="42">
        <v>1</v>
      </c>
      <c r="Q23" s="44">
        <v>0.69</v>
      </c>
      <c r="R23" s="38" t="s">
        <v>4775</v>
      </c>
      <c r="S23" s="45" t="s">
        <v>4812</v>
      </c>
    </row>
    <row r="24" spans="1:19" ht="45" x14ac:dyDescent="0.25">
      <c r="A24" s="28">
        <f t="shared" si="0"/>
        <v>14</v>
      </c>
      <c r="C24" s="29" t="s">
        <v>54</v>
      </c>
      <c r="D24" s="30" t="s">
        <v>4775</v>
      </c>
      <c r="E24" s="31" t="s">
        <v>4775</v>
      </c>
      <c r="F24" s="32" t="s">
        <v>4776</v>
      </c>
      <c r="G24" s="33" t="s">
        <v>4775</v>
      </c>
      <c r="H24" s="46" t="s">
        <v>4813</v>
      </c>
      <c r="I24" s="35" t="s">
        <v>4775</v>
      </c>
      <c r="J24" s="48">
        <v>4</v>
      </c>
      <c r="K24" s="33" t="s">
        <v>4775</v>
      </c>
      <c r="L24" s="43">
        <v>0</v>
      </c>
      <c r="M24" s="38" t="s">
        <v>4779</v>
      </c>
      <c r="N24" s="33">
        <v>150</v>
      </c>
      <c r="O24" s="43">
        <v>0</v>
      </c>
      <c r="P24" s="42">
        <v>1</v>
      </c>
      <c r="Q24" s="44">
        <v>1</v>
      </c>
      <c r="R24" s="38" t="s">
        <v>4775</v>
      </c>
      <c r="S24" s="45" t="s">
        <v>4814</v>
      </c>
    </row>
    <row r="25" spans="1:19" ht="45" x14ac:dyDescent="0.25">
      <c r="A25" s="28">
        <f t="shared" si="0"/>
        <v>15</v>
      </c>
      <c r="C25" s="29" t="s">
        <v>54</v>
      </c>
      <c r="D25" s="30" t="s">
        <v>4775</v>
      </c>
      <c r="E25" s="31" t="s">
        <v>4775</v>
      </c>
      <c r="F25" s="32" t="s">
        <v>4776</v>
      </c>
      <c r="G25" s="33" t="s">
        <v>4775</v>
      </c>
      <c r="H25" s="46" t="s">
        <v>4815</v>
      </c>
      <c r="I25" s="35" t="s">
        <v>4775</v>
      </c>
      <c r="J25" s="48">
        <v>1</v>
      </c>
      <c r="K25" s="33" t="s">
        <v>4775</v>
      </c>
      <c r="L25" s="43">
        <v>0</v>
      </c>
      <c r="M25" s="38" t="s">
        <v>4779</v>
      </c>
      <c r="N25" s="33">
        <v>90</v>
      </c>
      <c r="O25" s="43">
        <v>0</v>
      </c>
      <c r="P25" s="42">
        <v>1</v>
      </c>
      <c r="Q25" s="44">
        <v>1</v>
      </c>
      <c r="R25" s="38" t="s">
        <v>4775</v>
      </c>
      <c r="S25" s="45" t="s">
        <v>4816</v>
      </c>
    </row>
    <row r="26" spans="1:19" ht="45" x14ac:dyDescent="0.25">
      <c r="A26" s="28">
        <f t="shared" si="0"/>
        <v>16</v>
      </c>
      <c r="C26" s="29" t="s">
        <v>54</v>
      </c>
      <c r="D26" s="30" t="s">
        <v>4775</v>
      </c>
      <c r="E26" s="31" t="s">
        <v>4775</v>
      </c>
      <c r="F26" s="32" t="s">
        <v>4776</v>
      </c>
      <c r="G26" s="33" t="s">
        <v>4775</v>
      </c>
      <c r="H26" s="46" t="s">
        <v>4817</v>
      </c>
      <c r="I26" s="35" t="s">
        <v>4775</v>
      </c>
      <c r="J26" s="42">
        <v>1</v>
      </c>
      <c r="K26" s="33" t="s">
        <v>4775</v>
      </c>
      <c r="L26" s="43">
        <v>0</v>
      </c>
      <c r="M26" s="38" t="s">
        <v>4779</v>
      </c>
      <c r="N26" s="33">
        <v>150</v>
      </c>
      <c r="O26" s="43">
        <v>0</v>
      </c>
      <c r="P26" s="42">
        <v>1</v>
      </c>
      <c r="Q26" s="44">
        <v>1</v>
      </c>
      <c r="R26" s="38" t="s">
        <v>4775</v>
      </c>
      <c r="S26" s="45" t="s">
        <v>4818</v>
      </c>
    </row>
    <row r="27" spans="1:19" ht="30" x14ac:dyDescent="0.25">
      <c r="A27" s="28">
        <f t="shared" si="0"/>
        <v>17</v>
      </c>
      <c r="C27" s="29" t="s">
        <v>54</v>
      </c>
      <c r="D27" s="30" t="s">
        <v>4775</v>
      </c>
      <c r="E27" s="31" t="s">
        <v>4775</v>
      </c>
      <c r="F27" s="32" t="s">
        <v>4776</v>
      </c>
      <c r="G27" s="33" t="s">
        <v>4775</v>
      </c>
      <c r="H27" s="46" t="s">
        <v>4819</v>
      </c>
      <c r="I27" s="35" t="s">
        <v>4775</v>
      </c>
      <c r="J27" s="48">
        <v>101</v>
      </c>
      <c r="K27" s="33" t="s">
        <v>4775</v>
      </c>
      <c r="L27" s="43">
        <v>0</v>
      </c>
      <c r="M27" s="38" t="s">
        <v>4779</v>
      </c>
      <c r="N27" s="33">
        <v>150</v>
      </c>
      <c r="O27" s="43">
        <v>0</v>
      </c>
      <c r="P27" s="42">
        <v>1</v>
      </c>
      <c r="Q27" s="44">
        <v>1</v>
      </c>
      <c r="R27" s="38" t="s">
        <v>4775</v>
      </c>
      <c r="S27" s="45" t="s">
        <v>4820</v>
      </c>
    </row>
    <row r="28" spans="1:19" ht="45" x14ac:dyDescent="0.25">
      <c r="A28" s="28">
        <f t="shared" si="0"/>
        <v>18</v>
      </c>
      <c r="C28" s="29" t="s">
        <v>54</v>
      </c>
      <c r="D28" s="30" t="s">
        <v>4775</v>
      </c>
      <c r="E28" s="31" t="s">
        <v>4775</v>
      </c>
      <c r="F28" s="32" t="s">
        <v>4776</v>
      </c>
      <c r="G28" s="33" t="s">
        <v>4775</v>
      </c>
      <c r="H28" s="46" t="s">
        <v>4821</v>
      </c>
      <c r="I28" s="35" t="s">
        <v>4775</v>
      </c>
      <c r="J28" s="48">
        <v>2</v>
      </c>
      <c r="K28" s="33" t="s">
        <v>4775</v>
      </c>
      <c r="L28" s="43">
        <v>0</v>
      </c>
      <c r="M28" s="38" t="s">
        <v>4779</v>
      </c>
      <c r="N28" s="33">
        <v>150</v>
      </c>
      <c r="O28" s="43">
        <v>0</v>
      </c>
      <c r="P28" s="42">
        <v>1</v>
      </c>
      <c r="Q28" s="44">
        <v>1</v>
      </c>
      <c r="R28" s="38" t="s">
        <v>4775</v>
      </c>
      <c r="S28" s="45" t="s">
        <v>4822</v>
      </c>
    </row>
    <row r="29" spans="1:19" ht="45" x14ac:dyDescent="0.25">
      <c r="A29" s="28">
        <f t="shared" si="0"/>
        <v>19</v>
      </c>
      <c r="C29" s="29" t="s">
        <v>54</v>
      </c>
      <c r="D29" s="30" t="s">
        <v>4775</v>
      </c>
      <c r="E29" s="31" t="s">
        <v>4775</v>
      </c>
      <c r="F29" s="32" t="s">
        <v>4776</v>
      </c>
      <c r="G29" s="33" t="s">
        <v>4775</v>
      </c>
      <c r="H29" s="46" t="s">
        <v>4823</v>
      </c>
      <c r="I29" s="35" t="s">
        <v>4775</v>
      </c>
      <c r="J29" s="48">
        <v>2</v>
      </c>
      <c r="K29" s="33" t="s">
        <v>4775</v>
      </c>
      <c r="L29" s="43">
        <v>0</v>
      </c>
      <c r="M29" s="38" t="s">
        <v>4779</v>
      </c>
      <c r="N29" s="33">
        <v>150</v>
      </c>
      <c r="O29" s="43">
        <v>0</v>
      </c>
      <c r="P29" s="42">
        <v>1</v>
      </c>
      <c r="Q29" s="44">
        <v>1</v>
      </c>
      <c r="R29" s="38" t="s">
        <v>4775</v>
      </c>
      <c r="S29" s="45" t="s">
        <v>4822</v>
      </c>
    </row>
    <row r="30" spans="1:19" ht="30" x14ac:dyDescent="0.25">
      <c r="A30" s="28">
        <f t="shared" si="0"/>
        <v>20</v>
      </c>
      <c r="C30" s="29" t="s">
        <v>54</v>
      </c>
      <c r="D30" s="30" t="s">
        <v>4775</v>
      </c>
      <c r="E30" s="31" t="s">
        <v>4775</v>
      </c>
      <c r="F30" s="32" t="s">
        <v>4776</v>
      </c>
      <c r="G30" s="33" t="s">
        <v>4775</v>
      </c>
      <c r="H30" s="46" t="s">
        <v>4824</v>
      </c>
      <c r="I30" s="35" t="s">
        <v>4775</v>
      </c>
      <c r="J30" s="48">
        <v>1</v>
      </c>
      <c r="K30" s="33" t="s">
        <v>4775</v>
      </c>
      <c r="L30" s="43">
        <v>0</v>
      </c>
      <c r="M30" s="38" t="s">
        <v>4779</v>
      </c>
      <c r="N30" s="33">
        <v>90</v>
      </c>
      <c r="O30" s="43">
        <v>0</v>
      </c>
      <c r="P30" s="42">
        <v>1</v>
      </c>
      <c r="Q30" s="44">
        <v>1</v>
      </c>
      <c r="R30" s="38" t="s">
        <v>4775</v>
      </c>
      <c r="S30" s="45" t="s">
        <v>4825</v>
      </c>
    </row>
    <row r="31" spans="1:19" ht="90" x14ac:dyDescent="0.25">
      <c r="A31" s="28">
        <f t="shared" si="0"/>
        <v>21</v>
      </c>
      <c r="C31" s="29" t="s">
        <v>54</v>
      </c>
      <c r="D31" s="30" t="s">
        <v>4775</v>
      </c>
      <c r="E31" s="31" t="s">
        <v>4775</v>
      </c>
      <c r="F31" s="32" t="s">
        <v>4826</v>
      </c>
      <c r="G31" s="33" t="s">
        <v>4775</v>
      </c>
      <c r="H31" s="46" t="s">
        <v>4827</v>
      </c>
      <c r="I31" s="35" t="s">
        <v>4775</v>
      </c>
      <c r="J31" s="49">
        <v>1</v>
      </c>
      <c r="K31" s="50" t="s">
        <v>4828</v>
      </c>
      <c r="L31" s="43">
        <v>8300115709</v>
      </c>
      <c r="M31" s="38" t="s">
        <v>4829</v>
      </c>
      <c r="N31" s="33">
        <v>150</v>
      </c>
      <c r="O31" s="43">
        <v>5615497275</v>
      </c>
      <c r="P31" s="42">
        <v>1</v>
      </c>
      <c r="Q31" s="44">
        <f>+O31/L31</f>
        <v>0.67655650497871878</v>
      </c>
      <c r="R31" s="38" t="s">
        <v>4830</v>
      </c>
      <c r="S31" s="45" t="s">
        <v>4831</v>
      </c>
    </row>
    <row r="32" spans="1:19" ht="135" x14ac:dyDescent="0.25">
      <c r="A32" s="28">
        <f t="shared" si="0"/>
        <v>22</v>
      </c>
      <c r="C32" s="29" t="s">
        <v>54</v>
      </c>
      <c r="D32" s="30" t="s">
        <v>4775</v>
      </c>
      <c r="E32" s="31" t="s">
        <v>4775</v>
      </c>
      <c r="F32" s="32" t="s">
        <v>4826</v>
      </c>
      <c r="G32" s="33" t="s">
        <v>4775</v>
      </c>
      <c r="H32" s="46" t="s">
        <v>4832</v>
      </c>
      <c r="I32" s="35" t="s">
        <v>4775</v>
      </c>
      <c r="J32" s="49">
        <v>1</v>
      </c>
      <c r="K32" s="33" t="s">
        <v>4833</v>
      </c>
      <c r="L32" s="43">
        <v>43371175000</v>
      </c>
      <c r="M32" s="38" t="s">
        <v>4829</v>
      </c>
      <c r="N32" s="33">
        <v>150</v>
      </c>
      <c r="O32" s="43">
        <v>13843637367</v>
      </c>
      <c r="P32" s="42">
        <v>1</v>
      </c>
      <c r="Q32" s="44">
        <f>+O32/L32</f>
        <v>0.31918981597800844</v>
      </c>
      <c r="R32" s="38" t="s">
        <v>4775</v>
      </c>
      <c r="S32" s="45" t="s">
        <v>4834</v>
      </c>
    </row>
    <row r="33" spans="1:19" ht="135" x14ac:dyDescent="0.25">
      <c r="A33" s="28">
        <f t="shared" si="0"/>
        <v>23</v>
      </c>
      <c r="C33" s="29" t="s">
        <v>54</v>
      </c>
      <c r="D33" s="30" t="s">
        <v>4775</v>
      </c>
      <c r="E33" s="31" t="s">
        <v>4775</v>
      </c>
      <c r="F33" s="32" t="s">
        <v>4826</v>
      </c>
      <c r="G33" s="33" t="s">
        <v>4775</v>
      </c>
      <c r="H33" s="46" t="s">
        <v>4835</v>
      </c>
      <c r="I33" s="35" t="s">
        <v>4775</v>
      </c>
      <c r="J33" s="49">
        <v>1</v>
      </c>
      <c r="K33" s="33" t="s">
        <v>4836</v>
      </c>
      <c r="L33" s="43">
        <v>2463950048</v>
      </c>
      <c r="M33" s="38" t="s">
        <v>4829</v>
      </c>
      <c r="N33" s="33">
        <v>150</v>
      </c>
      <c r="O33" s="43">
        <v>343250088</v>
      </c>
      <c r="P33" s="42">
        <v>1</v>
      </c>
      <c r="Q33" s="44">
        <f>+O33/L33</f>
        <v>0.13930886637844697</v>
      </c>
      <c r="R33" s="38" t="s">
        <v>4775</v>
      </c>
      <c r="S33" s="45" t="s">
        <v>4837</v>
      </c>
    </row>
    <row r="34" spans="1:19" ht="120" x14ac:dyDescent="0.25">
      <c r="A34" s="28">
        <f t="shared" si="0"/>
        <v>24</v>
      </c>
      <c r="C34" s="29" t="s">
        <v>54</v>
      </c>
      <c r="D34" s="30" t="s">
        <v>4775</v>
      </c>
      <c r="E34" s="31" t="s">
        <v>4775</v>
      </c>
      <c r="F34" s="32" t="s">
        <v>4826</v>
      </c>
      <c r="G34" s="33" t="s">
        <v>4775</v>
      </c>
      <c r="H34" s="46" t="s">
        <v>4838</v>
      </c>
      <c r="I34" s="35" t="s">
        <v>4775</v>
      </c>
      <c r="J34" s="49">
        <v>1</v>
      </c>
      <c r="K34" s="33" t="s">
        <v>4839</v>
      </c>
      <c r="L34" s="43">
        <v>14411709043</v>
      </c>
      <c r="M34" s="38" t="s">
        <v>4829</v>
      </c>
      <c r="N34" s="33">
        <v>150</v>
      </c>
      <c r="O34" s="43">
        <v>4347421254</v>
      </c>
      <c r="P34" s="42">
        <v>1</v>
      </c>
      <c r="Q34" s="44">
        <f>+O34/L34</f>
        <v>0.30165896640215706</v>
      </c>
      <c r="R34" s="38" t="s">
        <v>4775</v>
      </c>
      <c r="S34" s="51" t="s">
        <v>4840</v>
      </c>
    </row>
    <row r="35" spans="1:19" ht="90" x14ac:dyDescent="0.25">
      <c r="A35" s="28">
        <f t="shared" si="0"/>
        <v>25</v>
      </c>
      <c r="C35" s="29" t="s">
        <v>54</v>
      </c>
      <c r="D35" s="30" t="s">
        <v>4775</v>
      </c>
      <c r="E35" s="31" t="s">
        <v>4775</v>
      </c>
      <c r="F35" s="32" t="s">
        <v>4826</v>
      </c>
      <c r="G35" s="33" t="s">
        <v>4775</v>
      </c>
      <c r="H35" s="46" t="s">
        <v>4841</v>
      </c>
      <c r="I35" s="35" t="s">
        <v>4775</v>
      </c>
      <c r="J35" s="49">
        <v>1</v>
      </c>
      <c r="K35" s="33" t="s">
        <v>4842</v>
      </c>
      <c r="L35" s="43">
        <v>2195507512</v>
      </c>
      <c r="M35" s="38" t="s">
        <v>4829</v>
      </c>
      <c r="N35" s="33">
        <v>150</v>
      </c>
      <c r="O35" s="43">
        <v>58588502</v>
      </c>
      <c r="P35" s="42">
        <v>1</v>
      </c>
      <c r="Q35" s="44">
        <f>+O35/L35</f>
        <v>2.668563039742403E-2</v>
      </c>
      <c r="R35" s="38" t="s">
        <v>4775</v>
      </c>
      <c r="S35" s="45" t="s">
        <v>4843</v>
      </c>
    </row>
    <row r="36" spans="1:19" ht="105" x14ac:dyDescent="0.25">
      <c r="A36" s="28">
        <f t="shared" si="0"/>
        <v>26</v>
      </c>
      <c r="C36" s="29" t="s">
        <v>54</v>
      </c>
      <c r="D36" s="30" t="s">
        <v>4775</v>
      </c>
      <c r="E36" s="31" t="s">
        <v>4775</v>
      </c>
      <c r="F36" s="32" t="s">
        <v>4826</v>
      </c>
      <c r="G36" s="33" t="s">
        <v>4775</v>
      </c>
      <c r="H36" s="46" t="s">
        <v>4844</v>
      </c>
      <c r="I36" s="35" t="s">
        <v>4775</v>
      </c>
      <c r="J36" s="49">
        <v>1</v>
      </c>
      <c r="K36" s="33" t="s">
        <v>4845</v>
      </c>
      <c r="L36" s="43">
        <v>5990000000</v>
      </c>
      <c r="M36" s="38" t="s">
        <v>4829</v>
      </c>
      <c r="N36" s="33">
        <v>90</v>
      </c>
      <c r="O36" s="43">
        <v>5180986305</v>
      </c>
      <c r="P36" s="42">
        <v>1</v>
      </c>
      <c r="Q36" s="44">
        <v>0.86</v>
      </c>
      <c r="R36" s="38" t="s">
        <v>4775</v>
      </c>
      <c r="S36" s="45" t="s">
        <v>4846</v>
      </c>
    </row>
    <row r="37" spans="1:19" ht="45" x14ac:dyDescent="0.25">
      <c r="A37" s="28">
        <f t="shared" si="0"/>
        <v>27</v>
      </c>
      <c r="C37" s="29" t="s">
        <v>54</v>
      </c>
      <c r="D37" s="30" t="s">
        <v>4775</v>
      </c>
      <c r="E37" s="31" t="s">
        <v>4775</v>
      </c>
      <c r="F37" s="32" t="s">
        <v>4804</v>
      </c>
      <c r="G37" s="33" t="s">
        <v>4775</v>
      </c>
      <c r="H37" s="41" t="s">
        <v>4805</v>
      </c>
      <c r="I37" s="35" t="s">
        <v>4775</v>
      </c>
      <c r="J37" s="48">
        <v>2</v>
      </c>
      <c r="K37" s="33" t="s">
        <v>4775</v>
      </c>
      <c r="L37" s="43">
        <v>0</v>
      </c>
      <c r="M37" s="38" t="s">
        <v>4829</v>
      </c>
      <c r="N37" s="33">
        <v>150</v>
      </c>
      <c r="O37" s="43">
        <v>0</v>
      </c>
      <c r="P37" s="42">
        <v>1</v>
      </c>
      <c r="Q37" s="44">
        <v>1</v>
      </c>
      <c r="R37" s="38" t="s">
        <v>4775</v>
      </c>
      <c r="S37" s="45" t="s">
        <v>4806</v>
      </c>
    </row>
    <row r="38" spans="1:19" ht="75" x14ac:dyDescent="0.25">
      <c r="A38" s="28">
        <f t="shared" si="0"/>
        <v>28</v>
      </c>
      <c r="C38" s="29" t="s">
        <v>54</v>
      </c>
      <c r="D38" s="30" t="s">
        <v>4775</v>
      </c>
      <c r="E38" s="31" t="s">
        <v>4775</v>
      </c>
      <c r="F38" s="32" t="s">
        <v>4826</v>
      </c>
      <c r="G38" s="33" t="s">
        <v>4775</v>
      </c>
      <c r="H38" s="46" t="s">
        <v>4847</v>
      </c>
      <c r="I38" s="35" t="s">
        <v>4775</v>
      </c>
      <c r="J38" s="48">
        <v>4</v>
      </c>
      <c r="K38" s="33" t="s">
        <v>4775</v>
      </c>
      <c r="L38" s="43">
        <v>0</v>
      </c>
      <c r="M38" s="38" t="s">
        <v>4829</v>
      </c>
      <c r="N38" s="33">
        <v>90</v>
      </c>
      <c r="O38" s="43">
        <v>0</v>
      </c>
      <c r="P38" s="42">
        <v>1</v>
      </c>
      <c r="Q38" s="44">
        <v>1</v>
      </c>
      <c r="R38" s="38" t="s">
        <v>4775</v>
      </c>
      <c r="S38" s="45" t="s">
        <v>4848</v>
      </c>
    </row>
    <row r="39" spans="1:19" ht="75" x14ac:dyDescent="0.25">
      <c r="A39" s="28">
        <f t="shared" si="0"/>
        <v>29</v>
      </c>
      <c r="C39" s="29" t="s">
        <v>54</v>
      </c>
      <c r="D39" s="30" t="s">
        <v>4775</v>
      </c>
      <c r="E39" s="31" t="s">
        <v>4775</v>
      </c>
      <c r="F39" s="32" t="s">
        <v>4826</v>
      </c>
      <c r="G39" s="33" t="s">
        <v>4775</v>
      </c>
      <c r="H39" s="46" t="s">
        <v>4849</v>
      </c>
      <c r="I39" s="35" t="s">
        <v>4775</v>
      </c>
      <c r="J39" s="48">
        <v>11</v>
      </c>
      <c r="K39" s="33" t="s">
        <v>4775</v>
      </c>
      <c r="L39" s="43">
        <v>0</v>
      </c>
      <c r="M39" s="38" t="s">
        <v>4829</v>
      </c>
      <c r="N39" s="33">
        <v>150</v>
      </c>
      <c r="O39" s="43">
        <v>0</v>
      </c>
      <c r="P39" s="42">
        <v>1</v>
      </c>
      <c r="Q39" s="44">
        <v>1</v>
      </c>
      <c r="R39" s="38" t="s">
        <v>4775</v>
      </c>
      <c r="S39" s="45" t="s">
        <v>4850</v>
      </c>
    </row>
    <row r="40" spans="1:19" ht="75" x14ac:dyDescent="0.25">
      <c r="A40" s="28">
        <f t="shared" si="0"/>
        <v>30</v>
      </c>
      <c r="C40" s="29" t="s">
        <v>54</v>
      </c>
      <c r="D40" s="30" t="s">
        <v>4775</v>
      </c>
      <c r="E40" s="31" t="s">
        <v>4775</v>
      </c>
      <c r="F40" s="32" t="s">
        <v>4826</v>
      </c>
      <c r="G40" s="33" t="s">
        <v>4775</v>
      </c>
      <c r="H40" s="46" t="s">
        <v>4851</v>
      </c>
      <c r="I40" s="35" t="s">
        <v>4775</v>
      </c>
      <c r="J40" s="48">
        <v>7</v>
      </c>
      <c r="K40" s="33" t="s">
        <v>4775</v>
      </c>
      <c r="L40" s="43">
        <v>0</v>
      </c>
      <c r="M40" s="38" t="s">
        <v>4829</v>
      </c>
      <c r="N40" s="33">
        <v>150</v>
      </c>
      <c r="O40" s="43">
        <v>0</v>
      </c>
      <c r="P40" s="42">
        <v>1</v>
      </c>
      <c r="Q40" s="44">
        <v>1</v>
      </c>
      <c r="R40" s="38" t="s">
        <v>4775</v>
      </c>
      <c r="S40" s="45" t="s">
        <v>4852</v>
      </c>
    </row>
    <row r="41" spans="1:19" ht="90" x14ac:dyDescent="0.25">
      <c r="A41" s="28">
        <f t="shared" si="0"/>
        <v>31</v>
      </c>
      <c r="C41" s="29" t="s">
        <v>54</v>
      </c>
      <c r="D41" s="30" t="s">
        <v>4775</v>
      </c>
      <c r="E41" s="31" t="s">
        <v>4775</v>
      </c>
      <c r="F41" s="32" t="s">
        <v>4826</v>
      </c>
      <c r="G41" s="33" t="s">
        <v>4775</v>
      </c>
      <c r="H41" s="46" t="s">
        <v>4853</v>
      </c>
      <c r="I41" s="35" t="s">
        <v>4775</v>
      </c>
      <c r="J41" s="48">
        <v>1</v>
      </c>
      <c r="K41" s="33" t="s">
        <v>4775</v>
      </c>
      <c r="L41" s="43">
        <v>0</v>
      </c>
      <c r="M41" s="38" t="s">
        <v>4829</v>
      </c>
      <c r="N41" s="33">
        <v>90</v>
      </c>
      <c r="O41" s="43">
        <v>0</v>
      </c>
      <c r="P41" s="42">
        <v>1</v>
      </c>
      <c r="Q41" s="44">
        <v>1</v>
      </c>
      <c r="R41" s="38" t="s">
        <v>4775</v>
      </c>
      <c r="S41" s="45" t="s">
        <v>4854</v>
      </c>
    </row>
    <row r="42" spans="1:19" ht="90" x14ac:dyDescent="0.25">
      <c r="A42" s="28">
        <f t="shared" si="0"/>
        <v>32</v>
      </c>
      <c r="C42" s="29" t="s">
        <v>54</v>
      </c>
      <c r="D42" s="30" t="s">
        <v>4775</v>
      </c>
      <c r="E42" s="31" t="s">
        <v>4775</v>
      </c>
      <c r="F42" s="32" t="s">
        <v>4826</v>
      </c>
      <c r="G42" s="33" t="s">
        <v>4775</v>
      </c>
      <c r="H42" s="46" t="s">
        <v>4855</v>
      </c>
      <c r="I42" s="35" t="s">
        <v>4775</v>
      </c>
      <c r="J42" s="48">
        <v>1</v>
      </c>
      <c r="K42" s="33" t="s">
        <v>4775</v>
      </c>
      <c r="L42" s="43">
        <v>0</v>
      </c>
      <c r="M42" s="38" t="s">
        <v>4829</v>
      </c>
      <c r="N42" s="33">
        <v>90</v>
      </c>
      <c r="O42" s="43">
        <v>0</v>
      </c>
      <c r="P42" s="42">
        <v>1</v>
      </c>
      <c r="Q42" s="44">
        <v>1</v>
      </c>
      <c r="R42" s="38" t="s">
        <v>4775</v>
      </c>
      <c r="S42" s="45" t="s">
        <v>4856</v>
      </c>
    </row>
    <row r="43" spans="1:19" ht="75" x14ac:dyDescent="0.25">
      <c r="A43" s="28">
        <f t="shared" si="0"/>
        <v>33</v>
      </c>
      <c r="C43" s="29" t="s">
        <v>54</v>
      </c>
      <c r="D43" s="30" t="s">
        <v>4775</v>
      </c>
      <c r="E43" s="31" t="s">
        <v>4775</v>
      </c>
      <c r="F43" s="32" t="s">
        <v>4826</v>
      </c>
      <c r="G43" s="33" t="s">
        <v>4775</v>
      </c>
      <c r="H43" s="46" t="s">
        <v>4857</v>
      </c>
      <c r="I43" s="35" t="s">
        <v>4775</v>
      </c>
      <c r="J43" s="48">
        <v>3</v>
      </c>
      <c r="K43" s="33" t="s">
        <v>4775</v>
      </c>
      <c r="L43" s="43">
        <v>0</v>
      </c>
      <c r="M43" s="38" t="s">
        <v>4829</v>
      </c>
      <c r="N43" s="33">
        <v>90</v>
      </c>
      <c r="O43" s="43">
        <v>0</v>
      </c>
      <c r="P43" s="42">
        <v>1</v>
      </c>
      <c r="Q43" s="44">
        <v>1</v>
      </c>
      <c r="R43" s="38" t="s">
        <v>4775</v>
      </c>
      <c r="S43" s="45" t="s">
        <v>4858</v>
      </c>
    </row>
    <row r="44" spans="1:19" ht="180" x14ac:dyDescent="0.25">
      <c r="A44" s="28">
        <f t="shared" si="0"/>
        <v>34</v>
      </c>
      <c r="C44" s="29" t="s">
        <v>54</v>
      </c>
      <c r="D44" s="30" t="s">
        <v>4775</v>
      </c>
      <c r="E44" s="31" t="s">
        <v>4775</v>
      </c>
      <c r="F44" s="32" t="s">
        <v>4826</v>
      </c>
      <c r="G44" s="33" t="s">
        <v>4775</v>
      </c>
      <c r="H44" s="46" t="s">
        <v>4859</v>
      </c>
      <c r="I44" s="35" t="s">
        <v>4775</v>
      </c>
      <c r="J44" s="48">
        <v>6</v>
      </c>
      <c r="K44" s="33" t="s">
        <v>4775</v>
      </c>
      <c r="L44" s="43">
        <v>0</v>
      </c>
      <c r="M44" s="38" t="s">
        <v>4829</v>
      </c>
      <c r="N44" s="33">
        <v>90</v>
      </c>
      <c r="O44" s="43">
        <v>0</v>
      </c>
      <c r="P44" s="42">
        <v>1</v>
      </c>
      <c r="Q44" s="52">
        <v>0.67</v>
      </c>
      <c r="R44" s="38" t="s">
        <v>4775</v>
      </c>
      <c r="S44" s="51" t="s">
        <v>4860</v>
      </c>
    </row>
    <row r="45" spans="1:19" ht="90" x14ac:dyDescent="0.25">
      <c r="A45" s="28">
        <f t="shared" si="0"/>
        <v>35</v>
      </c>
      <c r="C45" s="29" t="s">
        <v>54</v>
      </c>
      <c r="D45" s="30" t="s">
        <v>4775</v>
      </c>
      <c r="E45" s="31" t="s">
        <v>4775</v>
      </c>
      <c r="F45" s="32" t="s">
        <v>4826</v>
      </c>
      <c r="G45" s="33" t="s">
        <v>4775</v>
      </c>
      <c r="H45" s="46" t="s">
        <v>4861</v>
      </c>
      <c r="I45" s="35" t="s">
        <v>4775</v>
      </c>
      <c r="J45" s="48">
        <v>45</v>
      </c>
      <c r="K45" s="33" t="s">
        <v>4775</v>
      </c>
      <c r="L45" s="43">
        <v>0</v>
      </c>
      <c r="M45" s="38" t="s">
        <v>4829</v>
      </c>
      <c r="N45" s="33">
        <v>150</v>
      </c>
      <c r="O45" s="43">
        <v>0</v>
      </c>
      <c r="P45" s="42">
        <v>1</v>
      </c>
      <c r="Q45" s="44">
        <v>1</v>
      </c>
      <c r="R45" s="38" t="s">
        <v>4775</v>
      </c>
      <c r="S45" s="45" t="s">
        <v>4862</v>
      </c>
    </row>
    <row r="46" spans="1:19" ht="75" x14ac:dyDescent="0.25">
      <c r="A46" s="28">
        <f t="shared" si="0"/>
        <v>36</v>
      </c>
      <c r="C46" s="29" t="s">
        <v>54</v>
      </c>
      <c r="D46" s="30" t="s">
        <v>4775</v>
      </c>
      <c r="E46" s="31" t="s">
        <v>4775</v>
      </c>
      <c r="F46" s="32" t="s">
        <v>4826</v>
      </c>
      <c r="G46" s="33" t="s">
        <v>4775</v>
      </c>
      <c r="H46" s="46" t="s">
        <v>4863</v>
      </c>
      <c r="I46" s="35" t="s">
        <v>4775</v>
      </c>
      <c r="J46" s="48">
        <v>6</v>
      </c>
      <c r="K46" s="33" t="s">
        <v>4775</v>
      </c>
      <c r="L46" s="43">
        <v>0</v>
      </c>
      <c r="M46" s="38" t="s">
        <v>4829</v>
      </c>
      <c r="N46" s="33">
        <v>150</v>
      </c>
      <c r="O46" s="43">
        <v>0</v>
      </c>
      <c r="P46" s="42">
        <v>1</v>
      </c>
      <c r="Q46" s="44">
        <v>1</v>
      </c>
      <c r="R46" s="38" t="s">
        <v>4775</v>
      </c>
      <c r="S46" s="45" t="s">
        <v>4864</v>
      </c>
    </row>
    <row r="47" spans="1:19" ht="135" x14ac:dyDescent="0.25">
      <c r="A47" s="28">
        <f t="shared" si="0"/>
        <v>37</v>
      </c>
      <c r="C47" s="29" t="s">
        <v>54</v>
      </c>
      <c r="D47" s="30" t="s">
        <v>4775</v>
      </c>
      <c r="E47" s="31" t="s">
        <v>4775</v>
      </c>
      <c r="F47" s="32" t="s">
        <v>4826</v>
      </c>
      <c r="G47" s="33" t="s">
        <v>4775</v>
      </c>
      <c r="H47" s="46" t="s">
        <v>4865</v>
      </c>
      <c r="I47" s="35" t="s">
        <v>4775</v>
      </c>
      <c r="J47" s="48">
        <v>3</v>
      </c>
      <c r="K47" s="33" t="s">
        <v>4775</v>
      </c>
      <c r="L47" s="43">
        <v>0</v>
      </c>
      <c r="M47" s="38" t="s">
        <v>4829</v>
      </c>
      <c r="N47" s="33">
        <v>150</v>
      </c>
      <c r="O47" s="43">
        <v>0</v>
      </c>
      <c r="P47" s="42">
        <v>1</v>
      </c>
      <c r="Q47" s="44">
        <v>1.33</v>
      </c>
      <c r="R47" s="38" t="s">
        <v>4775</v>
      </c>
      <c r="S47" s="51" t="s">
        <v>4866</v>
      </c>
    </row>
    <row r="48" spans="1:19" ht="105" x14ac:dyDescent="0.25">
      <c r="A48" s="28">
        <f t="shared" si="0"/>
        <v>38</v>
      </c>
      <c r="C48" s="29" t="s">
        <v>54</v>
      </c>
      <c r="D48" s="30" t="s">
        <v>4775</v>
      </c>
      <c r="E48" s="31" t="s">
        <v>4775</v>
      </c>
      <c r="F48" s="32" t="s">
        <v>4826</v>
      </c>
      <c r="G48" s="33" t="s">
        <v>4775</v>
      </c>
      <c r="H48" s="46" t="s">
        <v>4867</v>
      </c>
      <c r="I48" s="35" t="s">
        <v>4775</v>
      </c>
      <c r="J48" s="48">
        <v>8</v>
      </c>
      <c r="K48" s="33" t="s">
        <v>4775</v>
      </c>
      <c r="L48" s="43">
        <v>0</v>
      </c>
      <c r="M48" s="38" t="s">
        <v>4829</v>
      </c>
      <c r="N48" s="33">
        <v>150</v>
      </c>
      <c r="O48" s="43">
        <v>0</v>
      </c>
      <c r="P48" s="42">
        <v>1</v>
      </c>
      <c r="Q48" s="44">
        <v>1</v>
      </c>
      <c r="R48" s="38" t="s">
        <v>4775</v>
      </c>
      <c r="S48" s="45" t="s">
        <v>4868</v>
      </c>
    </row>
    <row r="49" spans="1:19" ht="75" x14ac:dyDescent="0.25">
      <c r="A49" s="28">
        <f t="shared" si="0"/>
        <v>39</v>
      </c>
      <c r="C49" s="29" t="s">
        <v>54</v>
      </c>
      <c r="D49" s="30" t="s">
        <v>4775</v>
      </c>
      <c r="E49" s="31" t="s">
        <v>4775</v>
      </c>
      <c r="F49" s="32" t="s">
        <v>4826</v>
      </c>
      <c r="G49" s="33" t="s">
        <v>4775</v>
      </c>
      <c r="H49" s="46" t="s">
        <v>4869</v>
      </c>
      <c r="I49" s="35" t="s">
        <v>4775</v>
      </c>
      <c r="J49" s="49">
        <v>1</v>
      </c>
      <c r="K49" s="33" t="s">
        <v>4775</v>
      </c>
      <c r="L49" s="43">
        <v>0</v>
      </c>
      <c r="M49" s="38" t="s">
        <v>4829</v>
      </c>
      <c r="N49" s="33">
        <v>150</v>
      </c>
      <c r="O49" s="43">
        <v>0</v>
      </c>
      <c r="P49" s="42">
        <v>1</v>
      </c>
      <c r="Q49" s="44">
        <v>1</v>
      </c>
      <c r="R49" s="38" t="s">
        <v>4775</v>
      </c>
      <c r="S49" s="45" t="s">
        <v>4870</v>
      </c>
    </row>
    <row r="50" spans="1:19" ht="45" x14ac:dyDescent="0.25">
      <c r="A50" s="28">
        <f t="shared" si="0"/>
        <v>40</v>
      </c>
      <c r="C50" s="29" t="s">
        <v>54</v>
      </c>
      <c r="D50" s="30" t="s">
        <v>4775</v>
      </c>
      <c r="E50" s="31" t="s">
        <v>4775</v>
      </c>
      <c r="F50" s="32" t="s">
        <v>4804</v>
      </c>
      <c r="G50" s="33" t="s">
        <v>4775</v>
      </c>
      <c r="H50" s="46" t="s">
        <v>4805</v>
      </c>
      <c r="I50" s="35" t="s">
        <v>4775</v>
      </c>
      <c r="J50" s="48">
        <v>2</v>
      </c>
      <c r="K50" s="33" t="s">
        <v>4775</v>
      </c>
      <c r="L50" s="43">
        <v>0</v>
      </c>
      <c r="M50" s="38" t="s">
        <v>4871</v>
      </c>
      <c r="N50" s="33">
        <v>150</v>
      </c>
      <c r="O50" s="43">
        <v>0</v>
      </c>
      <c r="P50" s="42">
        <v>1</v>
      </c>
      <c r="Q50" s="44">
        <v>1</v>
      </c>
      <c r="R50" s="38" t="s">
        <v>4775</v>
      </c>
      <c r="S50" s="45"/>
    </row>
    <row r="51" spans="1:19" ht="105" x14ac:dyDescent="0.25">
      <c r="A51" s="28">
        <f t="shared" si="0"/>
        <v>41</v>
      </c>
      <c r="C51" s="29" t="s">
        <v>54</v>
      </c>
      <c r="D51" s="30" t="s">
        <v>4775</v>
      </c>
      <c r="E51" s="31" t="s">
        <v>4775</v>
      </c>
      <c r="F51" s="32" t="s">
        <v>4872</v>
      </c>
      <c r="G51" s="33" t="s">
        <v>4775</v>
      </c>
      <c r="H51" s="46" t="s">
        <v>4873</v>
      </c>
      <c r="I51" s="35" t="s">
        <v>4775</v>
      </c>
      <c r="J51" s="48">
        <v>20</v>
      </c>
      <c r="K51" s="33" t="s">
        <v>4775</v>
      </c>
      <c r="L51" s="43">
        <v>0</v>
      </c>
      <c r="M51" s="38" t="s">
        <v>4871</v>
      </c>
      <c r="N51" s="33">
        <v>150</v>
      </c>
      <c r="O51" s="43">
        <v>0</v>
      </c>
      <c r="P51" s="42">
        <v>1</v>
      </c>
      <c r="Q51" s="44">
        <v>1</v>
      </c>
      <c r="R51" s="38" t="s">
        <v>4775</v>
      </c>
      <c r="S51" s="45" t="s">
        <v>4874</v>
      </c>
    </row>
    <row r="52" spans="1:19" ht="90" x14ac:dyDescent="0.25">
      <c r="A52" s="28">
        <f t="shared" si="0"/>
        <v>42</v>
      </c>
      <c r="C52" s="29" t="s">
        <v>54</v>
      </c>
      <c r="D52" s="30" t="s">
        <v>4775</v>
      </c>
      <c r="E52" s="31" t="s">
        <v>4775</v>
      </c>
      <c r="F52" s="32" t="s">
        <v>4875</v>
      </c>
      <c r="G52" s="33" t="s">
        <v>4775</v>
      </c>
      <c r="H52" s="46" t="s">
        <v>4876</v>
      </c>
      <c r="I52" s="35" t="s">
        <v>4775</v>
      </c>
      <c r="J52" s="48">
        <v>5</v>
      </c>
      <c r="K52" s="33" t="s">
        <v>4775</v>
      </c>
      <c r="L52" s="43">
        <v>0</v>
      </c>
      <c r="M52" s="38" t="s">
        <v>4871</v>
      </c>
      <c r="N52" s="33">
        <v>150</v>
      </c>
      <c r="O52" s="43">
        <v>0</v>
      </c>
      <c r="P52" s="42">
        <v>1</v>
      </c>
      <c r="Q52" s="44">
        <v>1</v>
      </c>
      <c r="R52" s="38" t="s">
        <v>4775</v>
      </c>
      <c r="S52" s="45" t="s">
        <v>4877</v>
      </c>
    </row>
    <row r="53" spans="1:19" ht="90" x14ac:dyDescent="0.25">
      <c r="A53" s="28">
        <f t="shared" si="0"/>
        <v>43</v>
      </c>
      <c r="C53" s="29" t="s">
        <v>54</v>
      </c>
      <c r="D53" s="30" t="s">
        <v>4775</v>
      </c>
      <c r="E53" s="31" t="s">
        <v>4775</v>
      </c>
      <c r="F53" s="32" t="s">
        <v>4875</v>
      </c>
      <c r="G53" s="33" t="s">
        <v>4775</v>
      </c>
      <c r="H53" s="46" t="s">
        <v>4878</v>
      </c>
      <c r="I53" s="35" t="s">
        <v>4775</v>
      </c>
      <c r="J53" s="48">
        <v>20</v>
      </c>
      <c r="K53" s="33" t="s">
        <v>4775</v>
      </c>
      <c r="L53" s="43">
        <v>0</v>
      </c>
      <c r="M53" s="38" t="s">
        <v>4871</v>
      </c>
      <c r="N53" s="33">
        <v>150</v>
      </c>
      <c r="O53" s="43">
        <v>0</v>
      </c>
      <c r="P53" s="42">
        <v>1</v>
      </c>
      <c r="Q53" s="44">
        <v>1</v>
      </c>
      <c r="R53" s="38" t="s">
        <v>4775</v>
      </c>
      <c r="S53" s="45" t="s">
        <v>4879</v>
      </c>
    </row>
    <row r="54" spans="1:19" ht="75" x14ac:dyDescent="0.25">
      <c r="A54" s="28">
        <f t="shared" si="0"/>
        <v>44</v>
      </c>
      <c r="C54" s="29" t="s">
        <v>54</v>
      </c>
      <c r="D54" s="30" t="s">
        <v>4775</v>
      </c>
      <c r="E54" s="31" t="s">
        <v>4775</v>
      </c>
      <c r="F54" s="32" t="s">
        <v>4875</v>
      </c>
      <c r="G54" s="33" t="s">
        <v>4775</v>
      </c>
      <c r="H54" s="46" t="s">
        <v>4880</v>
      </c>
      <c r="I54" s="35" t="s">
        <v>4775</v>
      </c>
      <c r="J54" s="48">
        <v>5</v>
      </c>
      <c r="K54" s="33" t="s">
        <v>4775</v>
      </c>
      <c r="L54" s="43">
        <v>0</v>
      </c>
      <c r="M54" s="38" t="s">
        <v>4871</v>
      </c>
      <c r="N54" s="33">
        <v>150</v>
      </c>
      <c r="O54" s="43">
        <v>0</v>
      </c>
      <c r="P54" s="42">
        <v>1</v>
      </c>
      <c r="Q54" s="44">
        <v>1</v>
      </c>
      <c r="R54" s="38" t="s">
        <v>4775</v>
      </c>
      <c r="S54" s="45" t="s">
        <v>4881</v>
      </c>
    </row>
    <row r="55" spans="1:19" ht="105" x14ac:dyDescent="0.25">
      <c r="A55" s="28">
        <f t="shared" si="0"/>
        <v>45</v>
      </c>
      <c r="C55" s="29" t="s">
        <v>54</v>
      </c>
      <c r="D55" s="30" t="s">
        <v>4775</v>
      </c>
      <c r="E55" s="31" t="s">
        <v>4775</v>
      </c>
      <c r="F55" s="32" t="s">
        <v>4875</v>
      </c>
      <c r="G55" s="33" t="s">
        <v>4775</v>
      </c>
      <c r="H55" s="46" t="s">
        <v>4882</v>
      </c>
      <c r="I55" s="35" t="s">
        <v>4775</v>
      </c>
      <c r="J55" s="48">
        <v>1230</v>
      </c>
      <c r="K55" s="33" t="s">
        <v>4775</v>
      </c>
      <c r="L55" s="43">
        <v>0</v>
      </c>
      <c r="M55" s="38" t="s">
        <v>4871</v>
      </c>
      <c r="N55" s="33">
        <v>150</v>
      </c>
      <c r="O55" s="43">
        <v>0</v>
      </c>
      <c r="P55" s="42">
        <v>1</v>
      </c>
      <c r="Q55" s="44">
        <v>0.68</v>
      </c>
      <c r="R55" s="38" t="s">
        <v>4775</v>
      </c>
      <c r="S55" s="45" t="s">
        <v>4883</v>
      </c>
    </row>
    <row r="56" spans="1:19" ht="60" x14ac:dyDescent="0.25">
      <c r="A56" s="28">
        <f t="shared" si="0"/>
        <v>46</v>
      </c>
      <c r="C56" s="29" t="s">
        <v>54</v>
      </c>
      <c r="D56" s="30" t="s">
        <v>4775</v>
      </c>
      <c r="E56" s="31" t="s">
        <v>4775</v>
      </c>
      <c r="F56" s="32" t="s">
        <v>4875</v>
      </c>
      <c r="G56" s="33" t="s">
        <v>4775</v>
      </c>
      <c r="H56" s="46" t="s">
        <v>4884</v>
      </c>
      <c r="I56" s="35" t="s">
        <v>4775</v>
      </c>
      <c r="J56" s="48">
        <v>274</v>
      </c>
      <c r="K56" s="33" t="s">
        <v>4775</v>
      </c>
      <c r="L56" s="43">
        <v>0</v>
      </c>
      <c r="M56" s="38" t="s">
        <v>4871</v>
      </c>
      <c r="N56" s="33">
        <v>150</v>
      </c>
      <c r="O56" s="43">
        <v>0</v>
      </c>
      <c r="P56" s="42">
        <v>1</v>
      </c>
      <c r="Q56" s="44">
        <v>0.85</v>
      </c>
      <c r="R56" s="38" t="s">
        <v>4775</v>
      </c>
      <c r="S56" s="45" t="s">
        <v>4885</v>
      </c>
    </row>
    <row r="57" spans="1:19" ht="75" x14ac:dyDescent="0.25">
      <c r="A57" s="28">
        <f t="shared" si="0"/>
        <v>47</v>
      </c>
      <c r="C57" s="29" t="s">
        <v>54</v>
      </c>
      <c r="D57" s="30" t="s">
        <v>4775</v>
      </c>
      <c r="E57" s="31" t="s">
        <v>4775</v>
      </c>
      <c r="F57" s="32" t="s">
        <v>4875</v>
      </c>
      <c r="G57" s="33" t="s">
        <v>4775</v>
      </c>
      <c r="H57" s="46" t="s">
        <v>4886</v>
      </c>
      <c r="I57" s="35" t="s">
        <v>4775</v>
      </c>
      <c r="J57" s="48">
        <v>108</v>
      </c>
      <c r="K57" s="33" t="s">
        <v>4775</v>
      </c>
      <c r="L57" s="43">
        <v>0</v>
      </c>
      <c r="M57" s="38" t="s">
        <v>4871</v>
      </c>
      <c r="N57" s="33">
        <v>90</v>
      </c>
      <c r="O57" s="43">
        <v>0</v>
      </c>
      <c r="P57" s="42">
        <v>1</v>
      </c>
      <c r="Q57" s="44">
        <v>1</v>
      </c>
      <c r="R57" s="38" t="s">
        <v>4775</v>
      </c>
      <c r="S57" s="45" t="s">
        <v>4887</v>
      </c>
    </row>
    <row r="58" spans="1:19" ht="60" x14ac:dyDescent="0.25">
      <c r="A58" s="28">
        <f t="shared" si="0"/>
        <v>48</v>
      </c>
      <c r="C58" s="29" t="s">
        <v>54</v>
      </c>
      <c r="D58" s="30" t="s">
        <v>4775</v>
      </c>
      <c r="E58" s="31" t="s">
        <v>4775</v>
      </c>
      <c r="F58" s="32" t="s">
        <v>4875</v>
      </c>
      <c r="G58" s="33" t="s">
        <v>4775</v>
      </c>
      <c r="H58" s="46" t="s">
        <v>4888</v>
      </c>
      <c r="I58" s="35" t="s">
        <v>4775</v>
      </c>
      <c r="J58" s="48">
        <v>15</v>
      </c>
      <c r="K58" s="33" t="s">
        <v>4775</v>
      </c>
      <c r="L58" s="43">
        <v>0</v>
      </c>
      <c r="M58" s="38" t="s">
        <v>4871</v>
      </c>
      <c r="N58" s="33">
        <v>150</v>
      </c>
      <c r="O58" s="43">
        <v>0</v>
      </c>
      <c r="P58" s="42">
        <v>1</v>
      </c>
      <c r="Q58" s="44">
        <v>1</v>
      </c>
      <c r="R58" s="38" t="s">
        <v>4775</v>
      </c>
      <c r="S58" s="45" t="s">
        <v>4889</v>
      </c>
    </row>
    <row r="59" spans="1:19" ht="150" x14ac:dyDescent="0.25">
      <c r="A59" s="28">
        <f t="shared" si="0"/>
        <v>49</v>
      </c>
      <c r="C59" s="29" t="s">
        <v>54</v>
      </c>
      <c r="D59" s="30" t="s">
        <v>4775</v>
      </c>
      <c r="E59" s="31" t="s">
        <v>4775</v>
      </c>
      <c r="F59" s="32" t="s">
        <v>4875</v>
      </c>
      <c r="G59" s="33" t="s">
        <v>4775</v>
      </c>
      <c r="H59" s="46" t="s">
        <v>4890</v>
      </c>
      <c r="I59" s="35" t="s">
        <v>4775</v>
      </c>
      <c r="J59" s="48">
        <v>1</v>
      </c>
      <c r="K59" s="33" t="s">
        <v>4775</v>
      </c>
      <c r="L59" s="43">
        <v>0</v>
      </c>
      <c r="M59" s="38" t="s">
        <v>4871</v>
      </c>
      <c r="N59" s="33">
        <v>90</v>
      </c>
      <c r="O59" s="43">
        <v>0</v>
      </c>
      <c r="P59" s="42">
        <v>1</v>
      </c>
      <c r="Q59" s="44">
        <v>1</v>
      </c>
      <c r="R59" s="38" t="s">
        <v>4775</v>
      </c>
      <c r="S59" s="45" t="s">
        <v>4891</v>
      </c>
    </row>
    <row r="60" spans="1:19" ht="60" x14ac:dyDescent="0.25">
      <c r="A60" s="28">
        <f t="shared" si="0"/>
        <v>50</v>
      </c>
      <c r="C60" s="29" t="s">
        <v>54</v>
      </c>
      <c r="D60" s="30" t="s">
        <v>4775</v>
      </c>
      <c r="E60" s="31" t="s">
        <v>4775</v>
      </c>
      <c r="F60" s="32" t="s">
        <v>4875</v>
      </c>
      <c r="G60" s="33" t="s">
        <v>4775</v>
      </c>
      <c r="H60" s="46" t="s">
        <v>4892</v>
      </c>
      <c r="I60" s="35" t="s">
        <v>4775</v>
      </c>
      <c r="J60" s="48">
        <v>12</v>
      </c>
      <c r="K60" s="33" t="s">
        <v>4775</v>
      </c>
      <c r="L60" s="43">
        <v>0</v>
      </c>
      <c r="M60" s="38" t="s">
        <v>4871</v>
      </c>
      <c r="N60" s="33">
        <v>150</v>
      </c>
      <c r="O60" s="43">
        <v>0</v>
      </c>
      <c r="P60" s="42">
        <v>1</v>
      </c>
      <c r="Q60" s="44">
        <v>1</v>
      </c>
      <c r="R60" s="38" t="s">
        <v>4775</v>
      </c>
      <c r="S60" s="45" t="s">
        <v>4893</v>
      </c>
    </row>
    <row r="61" spans="1:19" ht="90" x14ac:dyDescent="0.25">
      <c r="A61" s="28">
        <f t="shared" si="0"/>
        <v>51</v>
      </c>
      <c r="C61" s="29" t="s">
        <v>54</v>
      </c>
      <c r="D61" s="30" t="s">
        <v>4775</v>
      </c>
      <c r="E61" s="31" t="s">
        <v>4775</v>
      </c>
      <c r="F61" s="32" t="s">
        <v>4875</v>
      </c>
      <c r="G61" s="33" t="s">
        <v>4775</v>
      </c>
      <c r="H61" s="46" t="s">
        <v>4894</v>
      </c>
      <c r="I61" s="35" t="s">
        <v>4775</v>
      </c>
      <c r="J61" s="48">
        <v>90</v>
      </c>
      <c r="K61" s="33" t="s">
        <v>4775</v>
      </c>
      <c r="L61" s="43">
        <v>0</v>
      </c>
      <c r="M61" s="38" t="s">
        <v>4871</v>
      </c>
      <c r="N61" s="33">
        <v>150</v>
      </c>
      <c r="O61" s="43">
        <v>0</v>
      </c>
      <c r="P61" s="42">
        <v>1</v>
      </c>
      <c r="Q61" s="44">
        <v>1</v>
      </c>
      <c r="R61" s="38" t="s">
        <v>4775</v>
      </c>
      <c r="S61" s="45" t="s">
        <v>4895</v>
      </c>
    </row>
    <row r="62" spans="1:19" ht="60" x14ac:dyDescent="0.25">
      <c r="A62" s="28">
        <f t="shared" si="0"/>
        <v>52</v>
      </c>
      <c r="C62" s="29" t="s">
        <v>54</v>
      </c>
      <c r="D62" s="30" t="s">
        <v>4775</v>
      </c>
      <c r="E62" s="31" t="s">
        <v>4775</v>
      </c>
      <c r="F62" s="32" t="s">
        <v>4875</v>
      </c>
      <c r="G62" s="33" t="s">
        <v>4775</v>
      </c>
      <c r="H62" s="46" t="s">
        <v>4896</v>
      </c>
      <c r="I62" s="35" t="s">
        <v>4775</v>
      </c>
      <c r="J62" s="48">
        <v>16</v>
      </c>
      <c r="K62" s="33" t="s">
        <v>4775</v>
      </c>
      <c r="L62" s="43">
        <v>0</v>
      </c>
      <c r="M62" s="38" t="s">
        <v>4871</v>
      </c>
      <c r="N62" s="33">
        <v>150</v>
      </c>
      <c r="O62" s="43">
        <v>0</v>
      </c>
      <c r="P62" s="42">
        <v>1</v>
      </c>
      <c r="Q62" s="44">
        <v>1</v>
      </c>
      <c r="R62" s="38" t="s">
        <v>4775</v>
      </c>
      <c r="S62" s="45" t="s">
        <v>4897</v>
      </c>
    </row>
    <row r="63" spans="1:19" ht="60" x14ac:dyDescent="0.25">
      <c r="A63" s="28">
        <f t="shared" si="0"/>
        <v>53</v>
      </c>
      <c r="C63" s="29" t="s">
        <v>54</v>
      </c>
      <c r="D63" s="30" t="s">
        <v>4775</v>
      </c>
      <c r="E63" s="31" t="s">
        <v>4775</v>
      </c>
      <c r="F63" s="32" t="s">
        <v>4875</v>
      </c>
      <c r="G63" s="33" t="s">
        <v>4775</v>
      </c>
      <c r="H63" s="46" t="s">
        <v>4898</v>
      </c>
      <c r="I63" s="35" t="s">
        <v>4775</v>
      </c>
      <c r="J63" s="48">
        <v>12</v>
      </c>
      <c r="K63" s="33" t="s">
        <v>4775</v>
      </c>
      <c r="L63" s="43">
        <v>0</v>
      </c>
      <c r="M63" s="38" t="s">
        <v>4871</v>
      </c>
      <c r="N63" s="33">
        <v>150</v>
      </c>
      <c r="O63" s="43">
        <v>0</v>
      </c>
      <c r="P63" s="42">
        <v>1</v>
      </c>
      <c r="Q63" s="44">
        <v>1</v>
      </c>
      <c r="R63" s="38" t="s">
        <v>4775</v>
      </c>
      <c r="S63" s="45" t="s">
        <v>4899</v>
      </c>
    </row>
    <row r="64" spans="1:19" ht="45" x14ac:dyDescent="0.25">
      <c r="A64" s="28">
        <f t="shared" si="0"/>
        <v>54</v>
      </c>
      <c r="C64" s="29" t="s">
        <v>54</v>
      </c>
      <c r="D64" s="30" t="s">
        <v>4775</v>
      </c>
      <c r="E64" s="31" t="s">
        <v>4775</v>
      </c>
      <c r="F64" s="32" t="s">
        <v>4804</v>
      </c>
      <c r="G64" s="33" t="s">
        <v>4775</v>
      </c>
      <c r="H64" s="46" t="s">
        <v>4805</v>
      </c>
      <c r="I64" s="35" t="s">
        <v>4775</v>
      </c>
      <c r="J64" s="48">
        <v>2</v>
      </c>
      <c r="K64" s="33" t="s">
        <v>4775</v>
      </c>
      <c r="L64" s="43">
        <v>0</v>
      </c>
      <c r="M64" s="38" t="s">
        <v>4900</v>
      </c>
      <c r="N64" s="33">
        <v>150</v>
      </c>
      <c r="O64" s="43">
        <v>0</v>
      </c>
      <c r="P64" s="42">
        <v>1</v>
      </c>
      <c r="Q64" s="44">
        <v>1</v>
      </c>
      <c r="R64" s="38" t="s">
        <v>4775</v>
      </c>
      <c r="S64" s="45"/>
    </row>
    <row r="65" spans="1:19" ht="75" x14ac:dyDescent="0.25">
      <c r="A65" s="28">
        <f t="shared" si="0"/>
        <v>55</v>
      </c>
      <c r="C65" s="29" t="s">
        <v>54</v>
      </c>
      <c r="D65" s="30" t="s">
        <v>4775</v>
      </c>
      <c r="E65" s="31" t="s">
        <v>4775</v>
      </c>
      <c r="F65" s="32" t="s">
        <v>4875</v>
      </c>
      <c r="G65" s="33" t="s">
        <v>4775</v>
      </c>
      <c r="H65" s="46" t="s">
        <v>4901</v>
      </c>
      <c r="I65" s="35" t="s">
        <v>4775</v>
      </c>
      <c r="J65" s="42">
        <v>1</v>
      </c>
      <c r="K65" s="33" t="s">
        <v>4775</v>
      </c>
      <c r="L65" s="43">
        <v>0</v>
      </c>
      <c r="M65" s="38" t="s">
        <v>4900</v>
      </c>
      <c r="N65" s="33">
        <v>150</v>
      </c>
      <c r="O65" s="43">
        <v>0</v>
      </c>
      <c r="P65" s="42">
        <v>1</v>
      </c>
      <c r="Q65" s="44">
        <v>1</v>
      </c>
      <c r="R65" s="38" t="s">
        <v>4775</v>
      </c>
      <c r="S65" s="45" t="s">
        <v>4902</v>
      </c>
    </row>
    <row r="66" spans="1:19" ht="90" x14ac:dyDescent="0.25">
      <c r="A66" s="28">
        <f t="shared" si="0"/>
        <v>56</v>
      </c>
      <c r="C66" s="29" t="s">
        <v>54</v>
      </c>
      <c r="D66" s="30" t="s">
        <v>4775</v>
      </c>
      <c r="E66" s="31" t="s">
        <v>4775</v>
      </c>
      <c r="F66" s="32" t="s">
        <v>4875</v>
      </c>
      <c r="G66" s="33" t="s">
        <v>4775</v>
      </c>
      <c r="H66" s="46" t="s">
        <v>4903</v>
      </c>
      <c r="I66" s="35" t="s">
        <v>4775</v>
      </c>
      <c r="J66" s="49">
        <v>1</v>
      </c>
      <c r="K66" s="33" t="s">
        <v>4775</v>
      </c>
      <c r="L66" s="43">
        <v>0</v>
      </c>
      <c r="M66" s="38" t="s">
        <v>4900</v>
      </c>
      <c r="N66" s="33">
        <v>150</v>
      </c>
      <c r="O66" s="43">
        <v>0</v>
      </c>
      <c r="P66" s="42">
        <v>1</v>
      </c>
      <c r="Q66" s="44">
        <v>1</v>
      </c>
      <c r="R66" s="38" t="s">
        <v>4775</v>
      </c>
      <c r="S66" s="45" t="s">
        <v>4904</v>
      </c>
    </row>
    <row r="67" spans="1:19" ht="60" x14ac:dyDescent="0.25">
      <c r="A67" s="28">
        <f t="shared" si="0"/>
        <v>57</v>
      </c>
      <c r="C67" s="29" t="s">
        <v>54</v>
      </c>
      <c r="D67" s="30" t="s">
        <v>4775</v>
      </c>
      <c r="E67" s="31" t="s">
        <v>4775</v>
      </c>
      <c r="F67" s="32" t="s">
        <v>4875</v>
      </c>
      <c r="G67" s="33" t="s">
        <v>4775</v>
      </c>
      <c r="H67" s="46" t="s">
        <v>4905</v>
      </c>
      <c r="I67" s="35" t="s">
        <v>4775</v>
      </c>
      <c r="J67" s="49">
        <v>1</v>
      </c>
      <c r="K67" s="33" t="s">
        <v>4775</v>
      </c>
      <c r="L67" s="43">
        <v>0</v>
      </c>
      <c r="M67" s="38" t="s">
        <v>4900</v>
      </c>
      <c r="N67" s="33">
        <v>150</v>
      </c>
      <c r="O67" s="43">
        <v>0</v>
      </c>
      <c r="P67" s="42">
        <v>1</v>
      </c>
      <c r="Q67" s="44">
        <v>1</v>
      </c>
      <c r="R67" s="38" t="s">
        <v>4775</v>
      </c>
      <c r="S67" s="45" t="s">
        <v>4906</v>
      </c>
    </row>
    <row r="68" spans="1:19" ht="75" x14ac:dyDescent="0.25">
      <c r="A68" s="28">
        <f t="shared" si="0"/>
        <v>58</v>
      </c>
      <c r="C68" s="29" t="s">
        <v>54</v>
      </c>
      <c r="D68" s="30" t="s">
        <v>4775</v>
      </c>
      <c r="E68" s="31" t="s">
        <v>4775</v>
      </c>
      <c r="F68" s="32" t="s">
        <v>4875</v>
      </c>
      <c r="G68" s="33" t="s">
        <v>4775</v>
      </c>
      <c r="H68" s="46" t="s">
        <v>4907</v>
      </c>
      <c r="I68" s="35" t="s">
        <v>4775</v>
      </c>
      <c r="J68" s="49">
        <v>1</v>
      </c>
      <c r="K68" s="33" t="s">
        <v>4775</v>
      </c>
      <c r="L68" s="43">
        <v>0</v>
      </c>
      <c r="M68" s="38" t="s">
        <v>4900</v>
      </c>
      <c r="N68" s="33">
        <v>150</v>
      </c>
      <c r="O68" s="43">
        <v>0</v>
      </c>
      <c r="P68" s="42">
        <v>1</v>
      </c>
      <c r="Q68" s="44">
        <v>1</v>
      </c>
      <c r="R68" s="38" t="s">
        <v>4775</v>
      </c>
      <c r="S68" s="45" t="s">
        <v>4908</v>
      </c>
    </row>
    <row r="69" spans="1:19" ht="60" x14ac:dyDescent="0.25">
      <c r="A69" s="28">
        <f t="shared" si="0"/>
        <v>59</v>
      </c>
      <c r="C69" s="29" t="s">
        <v>54</v>
      </c>
      <c r="D69" s="30" t="s">
        <v>4775</v>
      </c>
      <c r="E69" s="31" t="s">
        <v>4775</v>
      </c>
      <c r="F69" s="32" t="s">
        <v>4875</v>
      </c>
      <c r="G69" s="33" t="s">
        <v>4775</v>
      </c>
      <c r="H69" s="46" t="s">
        <v>4909</v>
      </c>
      <c r="I69" s="35" t="s">
        <v>4775</v>
      </c>
      <c r="J69" s="42">
        <v>1</v>
      </c>
      <c r="K69" s="33" t="s">
        <v>4775</v>
      </c>
      <c r="L69" s="43">
        <v>0</v>
      </c>
      <c r="M69" s="38" t="s">
        <v>4900</v>
      </c>
      <c r="N69" s="33">
        <v>150</v>
      </c>
      <c r="O69" s="43">
        <v>0</v>
      </c>
      <c r="P69" s="42">
        <v>1</v>
      </c>
      <c r="Q69" s="44">
        <v>0.62</v>
      </c>
      <c r="R69" s="38" t="s">
        <v>4775</v>
      </c>
      <c r="S69" s="45" t="s">
        <v>4910</v>
      </c>
    </row>
    <row r="70" spans="1:19" ht="45" x14ac:dyDescent="0.25">
      <c r="A70" s="28">
        <f t="shared" si="0"/>
        <v>60</v>
      </c>
      <c r="C70" s="29" t="s">
        <v>54</v>
      </c>
      <c r="D70" s="30" t="s">
        <v>4775</v>
      </c>
      <c r="E70" s="31" t="s">
        <v>4775</v>
      </c>
      <c r="F70" s="32" t="s">
        <v>4804</v>
      </c>
      <c r="G70" s="33" t="s">
        <v>4775</v>
      </c>
      <c r="H70" s="46" t="s">
        <v>4805</v>
      </c>
      <c r="I70" s="35" t="s">
        <v>4775</v>
      </c>
      <c r="J70" s="48">
        <v>2</v>
      </c>
      <c r="K70" s="33" t="s">
        <v>4775</v>
      </c>
      <c r="L70" s="43">
        <v>0</v>
      </c>
      <c r="M70" s="38" t="s">
        <v>4911</v>
      </c>
      <c r="N70" s="33">
        <v>150</v>
      </c>
      <c r="O70" s="43">
        <v>0</v>
      </c>
      <c r="P70" s="42">
        <v>1</v>
      </c>
      <c r="Q70" s="44">
        <v>1</v>
      </c>
      <c r="R70" s="38" t="s">
        <v>4775</v>
      </c>
      <c r="S70" s="45"/>
    </row>
    <row r="71" spans="1:19" ht="90" x14ac:dyDescent="0.25">
      <c r="A71" s="28">
        <f t="shared" si="0"/>
        <v>61</v>
      </c>
      <c r="C71" s="29" t="s">
        <v>54</v>
      </c>
      <c r="D71" s="30" t="s">
        <v>4775</v>
      </c>
      <c r="E71" s="31" t="s">
        <v>4775</v>
      </c>
      <c r="F71" s="32" t="s">
        <v>4912</v>
      </c>
      <c r="G71" s="33" t="s">
        <v>4775</v>
      </c>
      <c r="H71" s="46" t="s">
        <v>4913</v>
      </c>
      <c r="I71" s="35" t="s">
        <v>4775</v>
      </c>
      <c r="J71" s="53">
        <v>1</v>
      </c>
      <c r="K71" s="33" t="s">
        <v>4775</v>
      </c>
      <c r="L71" s="43">
        <v>0</v>
      </c>
      <c r="M71" s="38" t="s">
        <v>4911</v>
      </c>
      <c r="N71" s="33">
        <v>90</v>
      </c>
      <c r="O71" s="43">
        <v>0</v>
      </c>
      <c r="P71" s="42">
        <v>1</v>
      </c>
      <c r="Q71" s="44">
        <v>1</v>
      </c>
      <c r="R71" s="38" t="s">
        <v>4775</v>
      </c>
      <c r="S71" s="45" t="s">
        <v>4914</v>
      </c>
    </row>
    <row r="72" spans="1:19" ht="90" x14ac:dyDescent="0.25">
      <c r="A72" s="28">
        <f t="shared" si="0"/>
        <v>62</v>
      </c>
      <c r="C72" s="29" t="s">
        <v>54</v>
      </c>
      <c r="D72" s="30" t="s">
        <v>4775</v>
      </c>
      <c r="E72" s="31" t="s">
        <v>4775</v>
      </c>
      <c r="F72" s="32" t="s">
        <v>4912</v>
      </c>
      <c r="G72" s="33" t="s">
        <v>4775</v>
      </c>
      <c r="H72" s="46" t="s">
        <v>4915</v>
      </c>
      <c r="I72" s="35" t="s">
        <v>4775</v>
      </c>
      <c r="J72" s="53">
        <v>1</v>
      </c>
      <c r="K72" s="33" t="s">
        <v>4775</v>
      </c>
      <c r="L72" s="43">
        <v>0</v>
      </c>
      <c r="M72" s="38" t="s">
        <v>4911</v>
      </c>
      <c r="N72" s="33">
        <v>90</v>
      </c>
      <c r="O72" s="43">
        <v>0</v>
      </c>
      <c r="P72" s="42">
        <v>1</v>
      </c>
      <c r="Q72" s="44">
        <v>1</v>
      </c>
      <c r="R72" s="38" t="s">
        <v>4775</v>
      </c>
      <c r="S72" s="45" t="s">
        <v>4916</v>
      </c>
    </row>
    <row r="73" spans="1:19" ht="75" x14ac:dyDescent="0.25">
      <c r="A73" s="28">
        <f t="shared" si="0"/>
        <v>63</v>
      </c>
      <c r="C73" s="29" t="s">
        <v>54</v>
      </c>
      <c r="D73" s="30" t="s">
        <v>4775</v>
      </c>
      <c r="E73" s="31" t="s">
        <v>4775</v>
      </c>
      <c r="F73" s="32" t="s">
        <v>4912</v>
      </c>
      <c r="G73" s="33" t="s">
        <v>4775</v>
      </c>
      <c r="H73" s="46" t="s">
        <v>4917</v>
      </c>
      <c r="I73" s="35" t="s">
        <v>4775</v>
      </c>
      <c r="J73" s="53">
        <v>1</v>
      </c>
      <c r="K73" s="33" t="s">
        <v>4775</v>
      </c>
      <c r="L73" s="43">
        <v>0</v>
      </c>
      <c r="M73" s="38" t="s">
        <v>4911</v>
      </c>
      <c r="N73" s="33">
        <v>90</v>
      </c>
      <c r="O73" s="43">
        <v>0</v>
      </c>
      <c r="P73" s="42">
        <v>1</v>
      </c>
      <c r="Q73" s="44">
        <v>1</v>
      </c>
      <c r="R73" s="38" t="s">
        <v>4775</v>
      </c>
      <c r="S73" s="45" t="s">
        <v>4918</v>
      </c>
    </row>
    <row r="74" spans="1:19" ht="105" x14ac:dyDescent="0.25">
      <c r="A74" s="28">
        <f t="shared" si="0"/>
        <v>64</v>
      </c>
      <c r="C74" s="29" t="s">
        <v>54</v>
      </c>
      <c r="D74" s="30" t="s">
        <v>4775</v>
      </c>
      <c r="E74" s="31" t="s">
        <v>4775</v>
      </c>
      <c r="F74" s="32" t="s">
        <v>4912</v>
      </c>
      <c r="G74" s="33" t="s">
        <v>4775</v>
      </c>
      <c r="H74" s="46" t="s">
        <v>4919</v>
      </c>
      <c r="I74" s="35" t="s">
        <v>4775</v>
      </c>
      <c r="J74" s="53">
        <v>1</v>
      </c>
      <c r="K74" s="33" t="s">
        <v>4775</v>
      </c>
      <c r="L74" s="43">
        <v>0</v>
      </c>
      <c r="M74" s="38" t="s">
        <v>4911</v>
      </c>
      <c r="N74" s="33">
        <v>90</v>
      </c>
      <c r="O74" s="43">
        <v>0</v>
      </c>
      <c r="P74" s="42">
        <v>1</v>
      </c>
      <c r="Q74" s="44">
        <v>1</v>
      </c>
      <c r="R74" s="38" t="s">
        <v>4775</v>
      </c>
      <c r="S74" s="45" t="s">
        <v>4920</v>
      </c>
    </row>
    <row r="75" spans="1:19" ht="75" x14ac:dyDescent="0.25">
      <c r="A75" s="28">
        <f t="shared" si="0"/>
        <v>65</v>
      </c>
      <c r="C75" s="29" t="s">
        <v>54</v>
      </c>
      <c r="D75" s="30" t="s">
        <v>4775</v>
      </c>
      <c r="E75" s="31" t="s">
        <v>4775</v>
      </c>
      <c r="F75" s="32" t="s">
        <v>4912</v>
      </c>
      <c r="G75" s="33" t="s">
        <v>4775</v>
      </c>
      <c r="H75" s="46" t="s">
        <v>4921</v>
      </c>
      <c r="I75" s="35" t="s">
        <v>4775</v>
      </c>
      <c r="J75" s="53">
        <v>1</v>
      </c>
      <c r="K75" s="33" t="s">
        <v>4775</v>
      </c>
      <c r="L75" s="43">
        <v>0</v>
      </c>
      <c r="M75" s="38" t="s">
        <v>4911</v>
      </c>
      <c r="N75" s="33">
        <v>90</v>
      </c>
      <c r="O75" s="43">
        <v>0</v>
      </c>
      <c r="P75" s="42">
        <v>1</v>
      </c>
      <c r="Q75" s="44">
        <v>1</v>
      </c>
      <c r="R75" s="38" t="s">
        <v>4775</v>
      </c>
      <c r="S75" s="45" t="s">
        <v>4922</v>
      </c>
    </row>
    <row r="76" spans="1:19" ht="45" x14ac:dyDescent="0.25">
      <c r="A76" s="28">
        <f t="shared" ref="A76:A91" si="1">+A75+1</f>
        <v>66</v>
      </c>
      <c r="C76" s="29" t="s">
        <v>54</v>
      </c>
      <c r="D76" s="30" t="s">
        <v>4775</v>
      </c>
      <c r="E76" s="31" t="s">
        <v>4775</v>
      </c>
      <c r="F76" s="32" t="s">
        <v>4804</v>
      </c>
      <c r="G76" s="33" t="s">
        <v>4775</v>
      </c>
      <c r="H76" s="46" t="s">
        <v>4805</v>
      </c>
      <c r="I76" s="35" t="s">
        <v>4775</v>
      </c>
      <c r="J76" s="48">
        <v>2</v>
      </c>
      <c r="K76" s="33" t="s">
        <v>4775</v>
      </c>
      <c r="L76" s="43">
        <v>0</v>
      </c>
      <c r="M76" s="38" t="s">
        <v>4923</v>
      </c>
      <c r="N76" s="33">
        <v>150</v>
      </c>
      <c r="O76" s="43">
        <v>0</v>
      </c>
      <c r="P76" s="42">
        <v>1</v>
      </c>
      <c r="Q76" s="44">
        <v>1</v>
      </c>
      <c r="R76" s="38" t="s">
        <v>4775</v>
      </c>
      <c r="S76" s="45"/>
    </row>
    <row r="77" spans="1:19" ht="75" x14ac:dyDescent="0.25">
      <c r="A77" s="28">
        <f t="shared" si="1"/>
        <v>67</v>
      </c>
      <c r="C77" s="29" t="s">
        <v>54</v>
      </c>
      <c r="D77" s="30" t="s">
        <v>4775</v>
      </c>
      <c r="E77" s="31" t="s">
        <v>4775</v>
      </c>
      <c r="F77" s="32" t="s">
        <v>4924</v>
      </c>
      <c r="G77" s="33" t="s">
        <v>4775</v>
      </c>
      <c r="H77" s="41" t="s">
        <v>4925</v>
      </c>
      <c r="I77" s="35" t="s">
        <v>4775</v>
      </c>
      <c r="J77" s="48">
        <v>1</v>
      </c>
      <c r="K77" s="33" t="s">
        <v>4775</v>
      </c>
      <c r="L77" s="43">
        <v>0</v>
      </c>
      <c r="M77" s="38" t="s">
        <v>4923</v>
      </c>
      <c r="N77" s="33">
        <v>90</v>
      </c>
      <c r="O77" s="43">
        <v>0</v>
      </c>
      <c r="P77" s="42">
        <v>1</v>
      </c>
      <c r="Q77" s="44">
        <v>1</v>
      </c>
      <c r="R77" s="38" t="s">
        <v>4775</v>
      </c>
      <c r="S77" s="45" t="s">
        <v>4926</v>
      </c>
    </row>
    <row r="78" spans="1:19" ht="75" x14ac:dyDescent="0.25">
      <c r="A78" s="28">
        <f t="shared" si="1"/>
        <v>68</v>
      </c>
      <c r="C78" s="29" t="s">
        <v>54</v>
      </c>
      <c r="D78" s="30" t="s">
        <v>4775</v>
      </c>
      <c r="E78" s="31" t="s">
        <v>4775</v>
      </c>
      <c r="F78" s="32" t="s">
        <v>4924</v>
      </c>
      <c r="G78" s="33" t="s">
        <v>4775</v>
      </c>
      <c r="H78" s="46" t="s">
        <v>4927</v>
      </c>
      <c r="I78" s="35" t="s">
        <v>4775</v>
      </c>
      <c r="J78" s="48">
        <v>1</v>
      </c>
      <c r="K78" s="33" t="s">
        <v>4775</v>
      </c>
      <c r="L78" s="43">
        <v>0</v>
      </c>
      <c r="M78" s="38" t="s">
        <v>4923</v>
      </c>
      <c r="N78" s="33">
        <v>90</v>
      </c>
      <c r="O78" s="43">
        <v>0</v>
      </c>
      <c r="P78" s="42">
        <v>1</v>
      </c>
      <c r="Q78" s="44">
        <v>1</v>
      </c>
      <c r="R78" s="38" t="s">
        <v>4775</v>
      </c>
      <c r="S78" s="45"/>
    </row>
    <row r="79" spans="1:19" ht="45" x14ac:dyDescent="0.25">
      <c r="A79" s="28">
        <f t="shared" si="1"/>
        <v>69</v>
      </c>
      <c r="C79" s="29" t="s">
        <v>54</v>
      </c>
      <c r="D79" s="30" t="s">
        <v>4775</v>
      </c>
      <c r="E79" s="31" t="s">
        <v>4775</v>
      </c>
      <c r="F79" s="32" t="s">
        <v>4804</v>
      </c>
      <c r="G79" s="33" t="s">
        <v>4775</v>
      </c>
      <c r="H79" s="46" t="s">
        <v>4805</v>
      </c>
      <c r="I79" s="35" t="s">
        <v>4775</v>
      </c>
      <c r="J79" s="48">
        <v>2</v>
      </c>
      <c r="K79" s="33" t="s">
        <v>4775</v>
      </c>
      <c r="L79" s="43">
        <v>0</v>
      </c>
      <c r="M79" s="38" t="s">
        <v>4928</v>
      </c>
      <c r="N79" s="33">
        <v>150</v>
      </c>
      <c r="O79" s="43">
        <v>0</v>
      </c>
      <c r="P79" s="42">
        <v>1</v>
      </c>
      <c r="Q79" s="54">
        <v>1</v>
      </c>
      <c r="R79" s="38" t="s">
        <v>4775</v>
      </c>
      <c r="S79" s="45"/>
    </row>
    <row r="80" spans="1:19" ht="60" x14ac:dyDescent="0.25">
      <c r="A80" s="28">
        <f t="shared" si="1"/>
        <v>70</v>
      </c>
      <c r="C80" s="29" t="s">
        <v>54</v>
      </c>
      <c r="D80" s="30" t="s">
        <v>4775</v>
      </c>
      <c r="E80" s="31" t="s">
        <v>4775</v>
      </c>
      <c r="F80" s="32" t="s">
        <v>4929</v>
      </c>
      <c r="G80" s="33" t="s">
        <v>4775</v>
      </c>
      <c r="H80" s="46" t="s">
        <v>4930</v>
      </c>
      <c r="I80" s="35" t="s">
        <v>4775</v>
      </c>
      <c r="J80" s="42">
        <v>0.5</v>
      </c>
      <c r="K80" s="33" t="s">
        <v>4775</v>
      </c>
      <c r="L80" s="43">
        <v>0</v>
      </c>
      <c r="M80" s="38" t="s">
        <v>4928</v>
      </c>
      <c r="N80" s="33">
        <v>150</v>
      </c>
      <c r="O80" s="43">
        <v>0</v>
      </c>
      <c r="P80" s="42">
        <v>1</v>
      </c>
      <c r="Q80" s="44">
        <v>0.92</v>
      </c>
      <c r="R80" s="38" t="s">
        <v>4775</v>
      </c>
      <c r="S80" s="45" t="s">
        <v>4931</v>
      </c>
    </row>
    <row r="81" spans="1:19" ht="90" x14ac:dyDescent="0.25">
      <c r="A81" s="28">
        <f t="shared" si="1"/>
        <v>71</v>
      </c>
      <c r="C81" s="29" t="s">
        <v>54</v>
      </c>
      <c r="D81" s="30" t="s">
        <v>4775</v>
      </c>
      <c r="E81" s="31" t="s">
        <v>4775</v>
      </c>
      <c r="F81" s="32" t="s">
        <v>4929</v>
      </c>
      <c r="G81" s="33" t="s">
        <v>4775</v>
      </c>
      <c r="H81" s="46" t="s">
        <v>4932</v>
      </c>
      <c r="I81" s="35" t="s">
        <v>4775</v>
      </c>
      <c r="J81" s="48">
        <v>1</v>
      </c>
      <c r="K81" s="33" t="s">
        <v>4775</v>
      </c>
      <c r="L81" s="43">
        <v>0</v>
      </c>
      <c r="M81" s="38" t="s">
        <v>4928</v>
      </c>
      <c r="N81" s="33">
        <v>90</v>
      </c>
      <c r="O81" s="43">
        <v>0</v>
      </c>
      <c r="P81" s="42">
        <v>1</v>
      </c>
      <c r="Q81" s="44">
        <v>1</v>
      </c>
      <c r="R81" s="38" t="s">
        <v>4775</v>
      </c>
      <c r="S81" s="45" t="s">
        <v>4933</v>
      </c>
    </row>
    <row r="82" spans="1:19" ht="105" x14ac:dyDescent="0.25">
      <c r="A82" s="28">
        <f t="shared" si="1"/>
        <v>72</v>
      </c>
      <c r="C82" s="29" t="s">
        <v>54</v>
      </c>
      <c r="D82" s="30" t="s">
        <v>4775</v>
      </c>
      <c r="E82" s="31" t="s">
        <v>4775</v>
      </c>
      <c r="F82" s="32" t="s">
        <v>4929</v>
      </c>
      <c r="G82" s="33" t="s">
        <v>4775</v>
      </c>
      <c r="H82" s="46" t="s">
        <v>4934</v>
      </c>
      <c r="I82" s="35" t="s">
        <v>4775</v>
      </c>
      <c r="J82" s="42">
        <v>1</v>
      </c>
      <c r="K82" s="33" t="s">
        <v>4775</v>
      </c>
      <c r="L82" s="43">
        <v>0</v>
      </c>
      <c r="M82" s="38" t="s">
        <v>4928</v>
      </c>
      <c r="N82" s="33">
        <v>90</v>
      </c>
      <c r="O82" s="43">
        <v>0</v>
      </c>
      <c r="P82" s="42">
        <v>1</v>
      </c>
      <c r="Q82" s="44">
        <v>1</v>
      </c>
      <c r="R82" s="38" t="s">
        <v>4775</v>
      </c>
      <c r="S82" s="45" t="s">
        <v>4935</v>
      </c>
    </row>
    <row r="83" spans="1:19" ht="90" x14ac:dyDescent="0.25">
      <c r="A83" s="28">
        <f t="shared" si="1"/>
        <v>73</v>
      </c>
      <c r="C83" s="29" t="s">
        <v>54</v>
      </c>
      <c r="D83" s="30" t="s">
        <v>4775</v>
      </c>
      <c r="E83" s="31" t="s">
        <v>4775</v>
      </c>
      <c r="F83" s="32" t="s">
        <v>4929</v>
      </c>
      <c r="G83" s="33" t="s">
        <v>4775</v>
      </c>
      <c r="H83" s="46" t="s">
        <v>4936</v>
      </c>
      <c r="I83" s="35" t="s">
        <v>4775</v>
      </c>
      <c r="J83" s="48">
        <v>1</v>
      </c>
      <c r="K83" s="33" t="s">
        <v>4775</v>
      </c>
      <c r="L83" s="43">
        <v>0</v>
      </c>
      <c r="M83" s="38" t="s">
        <v>4928</v>
      </c>
      <c r="N83" s="33">
        <v>90</v>
      </c>
      <c r="O83" s="43">
        <v>0</v>
      </c>
      <c r="P83" s="42">
        <v>1</v>
      </c>
      <c r="Q83" s="44">
        <v>0</v>
      </c>
      <c r="R83" s="38" t="s">
        <v>4775</v>
      </c>
      <c r="S83" s="45" t="s">
        <v>4937</v>
      </c>
    </row>
    <row r="84" spans="1:19" ht="90" x14ac:dyDescent="0.25">
      <c r="A84" s="28">
        <f t="shared" si="1"/>
        <v>74</v>
      </c>
      <c r="C84" s="29" t="s">
        <v>54</v>
      </c>
      <c r="D84" s="30" t="s">
        <v>4775</v>
      </c>
      <c r="E84" s="31" t="s">
        <v>4775</v>
      </c>
      <c r="F84" s="32" t="s">
        <v>4929</v>
      </c>
      <c r="G84" s="33" t="s">
        <v>4775</v>
      </c>
      <c r="H84" s="46" t="s">
        <v>4938</v>
      </c>
      <c r="I84" s="35" t="s">
        <v>4775</v>
      </c>
      <c r="J84" s="42">
        <v>1</v>
      </c>
      <c r="K84" s="33" t="s">
        <v>4775</v>
      </c>
      <c r="L84" s="43">
        <v>0</v>
      </c>
      <c r="M84" s="38" t="s">
        <v>4928</v>
      </c>
      <c r="N84" s="33">
        <v>150</v>
      </c>
      <c r="O84" s="43">
        <v>0</v>
      </c>
      <c r="P84" s="42">
        <v>1</v>
      </c>
      <c r="Q84" s="44">
        <v>0.98</v>
      </c>
      <c r="R84" s="38" t="s">
        <v>4775</v>
      </c>
      <c r="S84" s="45" t="s">
        <v>4939</v>
      </c>
    </row>
    <row r="85" spans="1:19" ht="60" x14ac:dyDescent="0.25">
      <c r="A85" s="28">
        <f t="shared" si="1"/>
        <v>75</v>
      </c>
      <c r="C85" s="29" t="s">
        <v>54</v>
      </c>
      <c r="D85" s="30" t="s">
        <v>4775</v>
      </c>
      <c r="E85" s="31" t="s">
        <v>4775</v>
      </c>
      <c r="F85" s="32" t="s">
        <v>4929</v>
      </c>
      <c r="G85" s="33" t="s">
        <v>4775</v>
      </c>
      <c r="H85" s="46" t="s">
        <v>4940</v>
      </c>
      <c r="I85" s="35" t="s">
        <v>4775</v>
      </c>
      <c r="J85" s="42">
        <v>1</v>
      </c>
      <c r="K85" s="33" t="s">
        <v>4775</v>
      </c>
      <c r="L85" s="43">
        <v>0</v>
      </c>
      <c r="M85" s="38" t="s">
        <v>4928</v>
      </c>
      <c r="N85" s="33">
        <v>150</v>
      </c>
      <c r="O85" s="43">
        <v>0</v>
      </c>
      <c r="P85" s="42">
        <v>1</v>
      </c>
      <c r="Q85" s="44">
        <v>1</v>
      </c>
      <c r="R85" s="38" t="s">
        <v>4775</v>
      </c>
      <c r="S85" s="45" t="s">
        <v>4941</v>
      </c>
    </row>
    <row r="86" spans="1:19" ht="75" x14ac:dyDescent="0.25">
      <c r="A86" s="28">
        <f t="shared" si="1"/>
        <v>76</v>
      </c>
      <c r="C86" s="29" t="s">
        <v>54</v>
      </c>
      <c r="D86" s="30" t="s">
        <v>4775</v>
      </c>
      <c r="E86" s="31" t="s">
        <v>4775</v>
      </c>
      <c r="F86" s="32" t="s">
        <v>4929</v>
      </c>
      <c r="G86" s="33" t="s">
        <v>4775</v>
      </c>
      <c r="H86" s="46" t="s">
        <v>4942</v>
      </c>
      <c r="I86" s="35" t="s">
        <v>4775</v>
      </c>
      <c r="J86" s="42">
        <v>1</v>
      </c>
      <c r="K86" s="33" t="s">
        <v>4775</v>
      </c>
      <c r="L86" s="43">
        <v>0</v>
      </c>
      <c r="M86" s="38" t="s">
        <v>4928</v>
      </c>
      <c r="N86" s="33">
        <v>150</v>
      </c>
      <c r="O86" s="43">
        <v>0</v>
      </c>
      <c r="P86" s="42">
        <v>1</v>
      </c>
      <c r="Q86" s="44">
        <v>0.79</v>
      </c>
      <c r="R86" s="38" t="s">
        <v>4775</v>
      </c>
      <c r="S86" s="45" t="s">
        <v>4943</v>
      </c>
    </row>
    <row r="87" spans="1:19" ht="135" x14ac:dyDescent="0.25">
      <c r="A87" s="28">
        <f t="shared" si="1"/>
        <v>77</v>
      </c>
      <c r="C87" s="29" t="s">
        <v>54</v>
      </c>
      <c r="D87" s="30" t="s">
        <v>4775</v>
      </c>
      <c r="E87" s="31" t="s">
        <v>4775</v>
      </c>
      <c r="F87" s="32" t="s">
        <v>4929</v>
      </c>
      <c r="G87" s="33" t="s">
        <v>4775</v>
      </c>
      <c r="H87" s="46" t="s">
        <v>4944</v>
      </c>
      <c r="I87" s="35" t="s">
        <v>4775</v>
      </c>
      <c r="J87" s="42">
        <v>1</v>
      </c>
      <c r="K87" s="33" t="s">
        <v>4775</v>
      </c>
      <c r="L87" s="43">
        <v>0</v>
      </c>
      <c r="M87" s="38" t="s">
        <v>4928</v>
      </c>
      <c r="N87" s="33">
        <v>90</v>
      </c>
      <c r="O87" s="43">
        <v>0</v>
      </c>
      <c r="P87" s="42">
        <v>1</v>
      </c>
      <c r="Q87" s="44">
        <v>0.5</v>
      </c>
      <c r="R87" s="38" t="s">
        <v>4775</v>
      </c>
      <c r="S87" s="45" t="s">
        <v>4945</v>
      </c>
    </row>
    <row r="88" spans="1:19" ht="90" x14ac:dyDescent="0.25">
      <c r="A88" s="28">
        <f t="shared" si="1"/>
        <v>78</v>
      </c>
      <c r="C88" s="29" t="s">
        <v>54</v>
      </c>
      <c r="D88" s="30" t="s">
        <v>4775</v>
      </c>
      <c r="E88" s="31" t="s">
        <v>4775</v>
      </c>
      <c r="F88" s="32" t="s">
        <v>4929</v>
      </c>
      <c r="G88" s="33" t="s">
        <v>4775</v>
      </c>
      <c r="H88" s="46" t="s">
        <v>4946</v>
      </c>
      <c r="I88" s="35" t="s">
        <v>4775</v>
      </c>
      <c r="J88" s="42">
        <v>1</v>
      </c>
      <c r="K88" s="33" t="s">
        <v>4775</v>
      </c>
      <c r="L88" s="43">
        <v>0</v>
      </c>
      <c r="M88" s="38" t="s">
        <v>4928</v>
      </c>
      <c r="N88" s="33">
        <v>90</v>
      </c>
      <c r="O88" s="43">
        <v>0</v>
      </c>
      <c r="P88" s="42">
        <v>1</v>
      </c>
      <c r="Q88" s="44">
        <v>1</v>
      </c>
      <c r="R88" s="38" t="s">
        <v>4775</v>
      </c>
      <c r="S88" s="45" t="s">
        <v>4947</v>
      </c>
    </row>
    <row r="89" spans="1:19" ht="45" x14ac:dyDescent="0.25">
      <c r="A89" s="28">
        <f t="shared" si="1"/>
        <v>79</v>
      </c>
      <c r="C89" s="29" t="s">
        <v>54</v>
      </c>
      <c r="D89" s="30" t="s">
        <v>4775</v>
      </c>
      <c r="E89" s="31" t="s">
        <v>4775</v>
      </c>
      <c r="F89" s="32" t="s">
        <v>4804</v>
      </c>
      <c r="G89" s="33" t="s">
        <v>4775</v>
      </c>
      <c r="H89" s="46" t="s">
        <v>4805</v>
      </c>
      <c r="I89" s="35" t="s">
        <v>4775</v>
      </c>
      <c r="J89" s="48">
        <v>2</v>
      </c>
      <c r="K89" s="33" t="s">
        <v>4775</v>
      </c>
      <c r="L89" s="43">
        <v>0</v>
      </c>
      <c r="M89" s="38" t="s">
        <v>4948</v>
      </c>
      <c r="N89" s="33">
        <v>150</v>
      </c>
      <c r="O89" s="43">
        <v>0</v>
      </c>
      <c r="P89" s="42">
        <v>1</v>
      </c>
      <c r="Q89" s="44">
        <v>1</v>
      </c>
      <c r="R89" s="38" t="s">
        <v>4775</v>
      </c>
      <c r="S89" s="45"/>
    </row>
    <row r="90" spans="1:19" ht="90" x14ac:dyDescent="0.25">
      <c r="A90" s="28">
        <f t="shared" si="1"/>
        <v>80</v>
      </c>
      <c r="C90" s="29" t="s">
        <v>54</v>
      </c>
      <c r="D90" s="30" t="s">
        <v>4775</v>
      </c>
      <c r="E90" s="31" t="s">
        <v>4775</v>
      </c>
      <c r="F90" s="32" t="s">
        <v>4924</v>
      </c>
      <c r="G90" s="33" t="s">
        <v>4775</v>
      </c>
      <c r="H90" s="46" t="s">
        <v>4949</v>
      </c>
      <c r="I90" s="35" t="s">
        <v>4775</v>
      </c>
      <c r="J90" s="48">
        <v>4</v>
      </c>
      <c r="K90" s="33" t="s">
        <v>4775</v>
      </c>
      <c r="L90" s="43">
        <v>0</v>
      </c>
      <c r="M90" s="38" t="s">
        <v>4948</v>
      </c>
      <c r="N90" s="33">
        <v>150</v>
      </c>
      <c r="O90" s="43">
        <v>0</v>
      </c>
      <c r="P90" s="42">
        <v>1</v>
      </c>
      <c r="Q90" s="44">
        <v>1</v>
      </c>
      <c r="R90" s="38" t="s">
        <v>4775</v>
      </c>
      <c r="S90" s="51" t="s">
        <v>4950</v>
      </c>
    </row>
    <row r="91" spans="1:19" ht="75.75" thickBot="1" x14ac:dyDescent="0.3">
      <c r="A91" s="28">
        <f t="shared" si="1"/>
        <v>81</v>
      </c>
      <c r="C91" s="55" t="s">
        <v>54</v>
      </c>
      <c r="D91" s="56" t="s">
        <v>4775</v>
      </c>
      <c r="E91" s="57" t="s">
        <v>4775</v>
      </c>
      <c r="F91" s="58" t="s">
        <v>4924</v>
      </c>
      <c r="G91" s="59" t="s">
        <v>4775</v>
      </c>
      <c r="H91" s="60" t="s">
        <v>4951</v>
      </c>
      <c r="I91" s="61" t="s">
        <v>4775</v>
      </c>
      <c r="J91" s="62">
        <v>3</v>
      </c>
      <c r="K91" s="59" t="s">
        <v>4775</v>
      </c>
      <c r="L91" s="43">
        <v>0</v>
      </c>
      <c r="M91" s="63" t="s">
        <v>4948</v>
      </c>
      <c r="N91" s="59">
        <v>90</v>
      </c>
      <c r="O91" s="43">
        <v>0</v>
      </c>
      <c r="P91" s="64">
        <v>1</v>
      </c>
      <c r="Q91" s="65">
        <v>1</v>
      </c>
      <c r="R91" s="38" t="s">
        <v>4775</v>
      </c>
      <c r="S91" s="66" t="s">
        <v>4952</v>
      </c>
    </row>
    <row r="92" spans="1:19" x14ac:dyDescent="0.25">
      <c r="H92" s="67"/>
    </row>
    <row r="93" spans="1:19" x14ac:dyDescent="0.25">
      <c r="A93" s="68" t="s">
        <v>4953</v>
      </c>
    </row>
    <row r="94" spans="1:19" x14ac:dyDescent="0.25">
      <c r="A94" s="8" t="s">
        <v>4954</v>
      </c>
      <c r="B94" s="8" t="s">
        <v>4955</v>
      </c>
    </row>
    <row r="95" spans="1:19" x14ac:dyDescent="0.25">
      <c r="A95" s="8" t="s">
        <v>4956</v>
      </c>
      <c r="B95" s="8" t="s">
        <v>4957</v>
      </c>
    </row>
    <row r="96" spans="1:19" x14ac:dyDescent="0.25">
      <c r="A96" s="8" t="s">
        <v>4958</v>
      </c>
      <c r="B96" s="8" t="s">
        <v>4959</v>
      </c>
    </row>
    <row r="97" spans="1:2" x14ac:dyDescent="0.25">
      <c r="A97" s="8" t="s">
        <v>4960</v>
      </c>
      <c r="B97" s="8" t="s">
        <v>4961</v>
      </c>
    </row>
    <row r="98" spans="1:2" x14ac:dyDescent="0.25">
      <c r="A98" s="8" t="s">
        <v>4962</v>
      </c>
      <c r="B98" s="8" t="s">
        <v>4963</v>
      </c>
    </row>
    <row r="99" spans="1:2" x14ac:dyDescent="0.25">
      <c r="A99" s="8" t="s">
        <v>4964</v>
      </c>
      <c r="B99" s="8" t="s">
        <v>4965</v>
      </c>
    </row>
    <row r="100" spans="1:2" x14ac:dyDescent="0.25">
      <c r="A100" s="8" t="s">
        <v>4966</v>
      </c>
      <c r="B100" s="8" t="s">
        <v>4967</v>
      </c>
    </row>
    <row r="101" spans="1:2" x14ac:dyDescent="0.25">
      <c r="A101" s="8" t="s">
        <v>4968</v>
      </c>
      <c r="B101" s="8" t="s">
        <v>4969</v>
      </c>
    </row>
    <row r="102" spans="1:2" x14ac:dyDescent="0.25">
      <c r="A102" s="8" t="s">
        <v>4970</v>
      </c>
      <c r="B102" s="8" t="s">
        <v>4971</v>
      </c>
    </row>
    <row r="351021" spans="1:1" x14ac:dyDescent="0.25">
      <c r="A351021" s="8" t="s">
        <v>54</v>
      </c>
    </row>
    <row r="351022" spans="1:1" x14ac:dyDescent="0.25">
      <c r="A351022" s="8" t="s">
        <v>55</v>
      </c>
    </row>
  </sheetData>
  <autoFilter ref="A10:IY91"/>
  <mergeCells count="1">
    <mergeCell ref="B8:S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sqref="C11:C91">
      <formula1>$A$351020:$A$351022</formula1>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91">
      <formula1>0</formula1>
      <formula2>200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9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0986"/>
  <sheetViews>
    <sheetView zoomScaleNormal="100" workbookViewId="0">
      <selection activeCell="B15" sqref="B15"/>
    </sheetView>
  </sheetViews>
  <sheetFormatPr baseColWidth="10" defaultColWidth="9.140625" defaultRowHeight="15" x14ac:dyDescent="0.25"/>
  <cols>
    <col min="1" max="1" width="6.5703125" style="8" bestFit="1" customWidth="1"/>
    <col min="2" max="2" width="30" style="8" customWidth="1"/>
    <col min="3" max="3" width="36.42578125" style="8" bestFit="1" customWidth="1"/>
    <col min="4" max="4" width="44.7109375" style="8" bestFit="1" customWidth="1"/>
    <col min="5" max="5" width="39.140625" style="8" customWidth="1"/>
    <col min="6" max="6" width="23" style="8" customWidth="1"/>
    <col min="7" max="7" width="24.7109375" style="8" customWidth="1"/>
    <col min="8" max="8" width="49.85546875" style="8" customWidth="1"/>
    <col min="9" max="9" width="10" style="8" customWidth="1"/>
    <col min="10" max="10" width="27.28515625" style="8" customWidth="1"/>
    <col min="11" max="11" width="29" style="8" customWidth="1"/>
    <col min="12" max="12" width="71.5703125" style="8" customWidth="1"/>
    <col min="13" max="13" width="44" style="8" customWidth="1"/>
    <col min="14" max="14" width="9.140625" style="8"/>
    <col min="15" max="256" width="8" style="8" customWidth="1"/>
    <col min="257" max="16384" width="9.140625" style="8"/>
  </cols>
  <sheetData>
    <row r="1" spans="1:13" x14ac:dyDescent="0.25">
      <c r="B1" s="9" t="s">
        <v>0</v>
      </c>
      <c r="C1" s="9">
        <v>51</v>
      </c>
      <c r="D1" s="9" t="s">
        <v>1</v>
      </c>
    </row>
    <row r="2" spans="1:13" x14ac:dyDescent="0.25">
      <c r="B2" s="9" t="s">
        <v>2</v>
      </c>
      <c r="C2" s="9">
        <v>105</v>
      </c>
      <c r="D2" s="9" t="s">
        <v>119</v>
      </c>
    </row>
    <row r="3" spans="1:13" x14ac:dyDescent="0.25">
      <c r="B3" s="9" t="s">
        <v>4</v>
      </c>
      <c r="C3" s="9">
        <v>1</v>
      </c>
    </row>
    <row r="4" spans="1:13" x14ac:dyDescent="0.25">
      <c r="B4" s="9" t="s">
        <v>5</v>
      </c>
      <c r="C4" s="9">
        <v>21615</v>
      </c>
    </row>
    <row r="5" spans="1:13" x14ac:dyDescent="0.25">
      <c r="B5" s="9" t="s">
        <v>6</v>
      </c>
      <c r="C5" s="10">
        <v>43100</v>
      </c>
    </row>
    <row r="6" spans="1:13" x14ac:dyDescent="0.25">
      <c r="B6" s="9" t="s">
        <v>7</v>
      </c>
      <c r="C6" s="9">
        <v>12</v>
      </c>
      <c r="D6" s="9" t="s">
        <v>8</v>
      </c>
    </row>
    <row r="8" spans="1:13" x14ac:dyDescent="0.25">
      <c r="A8" s="9" t="s">
        <v>9</v>
      </c>
      <c r="B8" s="157" t="s">
        <v>120</v>
      </c>
      <c r="C8" s="158"/>
      <c r="D8" s="158"/>
      <c r="E8" s="158"/>
      <c r="F8" s="158"/>
      <c r="G8" s="158"/>
      <c r="H8" s="158"/>
      <c r="I8" s="158"/>
      <c r="J8" s="158"/>
      <c r="K8" s="158"/>
      <c r="L8" s="158"/>
      <c r="M8" s="158"/>
    </row>
    <row r="9" spans="1:13" x14ac:dyDescent="0.25">
      <c r="C9" s="9">
        <v>2</v>
      </c>
      <c r="D9" s="9">
        <v>3</v>
      </c>
      <c r="E9" s="9">
        <v>4</v>
      </c>
      <c r="F9" s="9">
        <v>8</v>
      </c>
      <c r="G9" s="9">
        <v>12</v>
      </c>
      <c r="H9" s="9">
        <v>16</v>
      </c>
      <c r="I9" s="9">
        <v>20</v>
      </c>
      <c r="J9" s="9">
        <v>24</v>
      </c>
      <c r="K9" s="9">
        <v>28</v>
      </c>
      <c r="L9" s="9">
        <v>32</v>
      </c>
      <c r="M9" s="9">
        <v>36</v>
      </c>
    </row>
    <row r="10" spans="1:13" ht="15.75" thickBot="1" x14ac:dyDescent="0.3">
      <c r="C10" s="14" t="s">
        <v>12</v>
      </c>
      <c r="D10" s="14" t="s">
        <v>13</v>
      </c>
      <c r="E10" s="14" t="s">
        <v>121</v>
      </c>
      <c r="F10" s="14" t="s">
        <v>122</v>
      </c>
      <c r="G10" s="14" t="s">
        <v>123</v>
      </c>
      <c r="H10" s="14" t="s">
        <v>124</v>
      </c>
      <c r="I10" s="14" t="s">
        <v>110</v>
      </c>
      <c r="J10" s="14" t="s">
        <v>125</v>
      </c>
      <c r="K10" s="14" t="s">
        <v>126</v>
      </c>
      <c r="L10" s="14" t="s">
        <v>127</v>
      </c>
      <c r="M10" s="14" t="s">
        <v>23</v>
      </c>
    </row>
    <row r="11" spans="1:13" ht="60" x14ac:dyDescent="0.25">
      <c r="A11" s="9">
        <v>1</v>
      </c>
      <c r="B11" s="8" t="s">
        <v>65</v>
      </c>
      <c r="C11" s="16" t="s">
        <v>54</v>
      </c>
      <c r="D11" s="22" t="s">
        <v>4775</v>
      </c>
      <c r="E11" s="98" t="s">
        <v>4777</v>
      </c>
      <c r="F11" s="22" t="s">
        <v>132</v>
      </c>
      <c r="G11" s="22" t="s">
        <v>137</v>
      </c>
      <c r="H11" s="97" t="s">
        <v>5086</v>
      </c>
      <c r="I11" s="23">
        <v>1</v>
      </c>
      <c r="J11" s="96" t="s">
        <v>5085</v>
      </c>
      <c r="K11" s="95">
        <v>1.25</v>
      </c>
      <c r="L11" s="21" t="s">
        <v>5095</v>
      </c>
      <c r="M11" s="94" t="s">
        <v>5066</v>
      </c>
    </row>
    <row r="12" spans="1:13" ht="60" x14ac:dyDescent="0.25">
      <c r="A12" s="9">
        <f t="shared" ref="A12:A19" si="0">+A11+1</f>
        <v>2</v>
      </c>
      <c r="C12" s="29" t="s">
        <v>54</v>
      </c>
      <c r="D12" s="35" t="s">
        <v>4775</v>
      </c>
      <c r="E12" s="93" t="s">
        <v>4782</v>
      </c>
      <c r="F12" s="35" t="s">
        <v>132</v>
      </c>
      <c r="G12" s="35" t="s">
        <v>137</v>
      </c>
      <c r="H12" s="92" t="s">
        <v>5086</v>
      </c>
      <c r="I12" s="36">
        <v>1</v>
      </c>
      <c r="J12" s="91" t="s">
        <v>5085</v>
      </c>
      <c r="K12" s="90">
        <v>0.97</v>
      </c>
      <c r="L12" s="34" t="s">
        <v>4784</v>
      </c>
      <c r="M12" s="51"/>
    </row>
    <row r="13" spans="1:13" ht="60" x14ac:dyDescent="0.25">
      <c r="A13" s="9">
        <f t="shared" si="0"/>
        <v>3</v>
      </c>
      <c r="C13" s="29" t="s">
        <v>54</v>
      </c>
      <c r="D13" s="80" t="s">
        <v>4775</v>
      </c>
      <c r="E13" s="81" t="s">
        <v>4785</v>
      </c>
      <c r="F13" s="80" t="s">
        <v>132</v>
      </c>
      <c r="G13" s="80" t="s">
        <v>137</v>
      </c>
      <c r="H13" s="79" t="s">
        <v>5086</v>
      </c>
      <c r="I13" s="83">
        <v>1</v>
      </c>
      <c r="J13" s="77" t="s">
        <v>5085</v>
      </c>
      <c r="K13" s="76">
        <v>0.86</v>
      </c>
      <c r="L13" s="82" t="s">
        <v>5094</v>
      </c>
      <c r="M13" s="51" t="s">
        <v>5093</v>
      </c>
    </row>
    <row r="14" spans="1:13" ht="45" x14ac:dyDescent="0.25">
      <c r="A14" s="9">
        <f t="shared" si="0"/>
        <v>4</v>
      </c>
      <c r="C14" s="29" t="s">
        <v>54</v>
      </c>
      <c r="D14" s="80" t="s">
        <v>4775</v>
      </c>
      <c r="E14" s="81" t="s">
        <v>4788</v>
      </c>
      <c r="F14" s="80" t="s">
        <v>132</v>
      </c>
      <c r="G14" s="80" t="s">
        <v>137</v>
      </c>
      <c r="H14" s="79" t="s">
        <v>5086</v>
      </c>
      <c r="I14" s="83">
        <v>1</v>
      </c>
      <c r="J14" s="77" t="s">
        <v>5085</v>
      </c>
      <c r="K14" s="76">
        <v>1.01</v>
      </c>
      <c r="L14" s="89" t="s">
        <v>5092</v>
      </c>
      <c r="M14" s="51" t="s">
        <v>5087</v>
      </c>
    </row>
    <row r="15" spans="1:13" ht="60" x14ac:dyDescent="0.25">
      <c r="A15" s="9">
        <f t="shared" si="0"/>
        <v>5</v>
      </c>
      <c r="C15" s="29" t="s">
        <v>54</v>
      </c>
      <c r="D15" s="80" t="s">
        <v>4775</v>
      </c>
      <c r="E15" s="81" t="s">
        <v>4790</v>
      </c>
      <c r="F15" s="80" t="s">
        <v>132</v>
      </c>
      <c r="G15" s="80" t="s">
        <v>137</v>
      </c>
      <c r="H15" s="79" t="s">
        <v>5086</v>
      </c>
      <c r="I15" s="83">
        <v>1</v>
      </c>
      <c r="J15" s="77" t="s">
        <v>5085</v>
      </c>
      <c r="K15" s="76">
        <v>1.37</v>
      </c>
      <c r="L15" s="82" t="s">
        <v>5091</v>
      </c>
      <c r="M15" s="51" t="s">
        <v>5066</v>
      </c>
    </row>
    <row r="16" spans="1:13" ht="60" x14ac:dyDescent="0.25">
      <c r="A16" s="9">
        <f t="shared" si="0"/>
        <v>6</v>
      </c>
      <c r="C16" s="29" t="s">
        <v>54</v>
      </c>
      <c r="D16" s="80" t="s">
        <v>4775</v>
      </c>
      <c r="E16" s="81" t="s">
        <v>4793</v>
      </c>
      <c r="F16" s="80" t="s">
        <v>132</v>
      </c>
      <c r="G16" s="80" t="s">
        <v>137</v>
      </c>
      <c r="H16" s="79" t="s">
        <v>5086</v>
      </c>
      <c r="I16" s="76">
        <v>1</v>
      </c>
      <c r="J16" s="77" t="s">
        <v>5085</v>
      </c>
      <c r="K16" s="76">
        <v>0.6</v>
      </c>
      <c r="L16" s="82" t="s">
        <v>5090</v>
      </c>
      <c r="M16" s="51" t="s">
        <v>5087</v>
      </c>
    </row>
    <row r="17" spans="1:13" ht="45" x14ac:dyDescent="0.25">
      <c r="A17" s="9">
        <f t="shared" si="0"/>
        <v>7</v>
      </c>
      <c r="C17" s="29" t="s">
        <v>54</v>
      </c>
      <c r="D17" s="80" t="s">
        <v>4775</v>
      </c>
      <c r="E17" s="81" t="s">
        <v>4796</v>
      </c>
      <c r="F17" s="80" t="s">
        <v>132</v>
      </c>
      <c r="G17" s="80" t="s">
        <v>137</v>
      </c>
      <c r="H17" s="79" t="s">
        <v>5086</v>
      </c>
      <c r="I17" s="76">
        <v>1</v>
      </c>
      <c r="J17" s="77" t="s">
        <v>5085</v>
      </c>
      <c r="K17" s="76">
        <v>1</v>
      </c>
      <c r="L17" s="81" t="s">
        <v>5089</v>
      </c>
      <c r="M17" s="51" t="s">
        <v>5087</v>
      </c>
    </row>
    <row r="18" spans="1:13" ht="45" x14ac:dyDescent="0.25">
      <c r="A18" s="9">
        <f t="shared" si="0"/>
        <v>8</v>
      </c>
      <c r="C18" s="29" t="s">
        <v>54</v>
      </c>
      <c r="D18" s="80" t="s">
        <v>4775</v>
      </c>
      <c r="E18" s="81" t="s">
        <v>4799</v>
      </c>
      <c r="F18" s="80" t="s">
        <v>132</v>
      </c>
      <c r="G18" s="80" t="s">
        <v>137</v>
      </c>
      <c r="H18" s="79" t="s">
        <v>5086</v>
      </c>
      <c r="I18" s="76">
        <v>1</v>
      </c>
      <c r="J18" s="77" t="s">
        <v>5085</v>
      </c>
      <c r="K18" s="76">
        <v>1.0646526794902815</v>
      </c>
      <c r="L18" s="82" t="s">
        <v>5088</v>
      </c>
      <c r="M18" s="51" t="s">
        <v>5087</v>
      </c>
    </row>
    <row r="19" spans="1:13" ht="45" x14ac:dyDescent="0.25">
      <c r="A19" s="9">
        <f t="shared" si="0"/>
        <v>9</v>
      </c>
      <c r="C19" s="29" t="s">
        <v>54</v>
      </c>
      <c r="D19" s="80" t="s">
        <v>4775</v>
      </c>
      <c r="E19" s="81" t="s">
        <v>4802</v>
      </c>
      <c r="F19" s="80" t="s">
        <v>132</v>
      </c>
      <c r="G19" s="80" t="s">
        <v>137</v>
      </c>
      <c r="H19" s="79" t="s">
        <v>5086</v>
      </c>
      <c r="I19" s="88">
        <v>4</v>
      </c>
      <c r="J19" s="77" t="s">
        <v>5085</v>
      </c>
      <c r="K19" s="76">
        <v>1</v>
      </c>
      <c r="L19" s="82" t="s">
        <v>5084</v>
      </c>
      <c r="M19" s="51"/>
    </row>
    <row r="20" spans="1:13" ht="45" x14ac:dyDescent="0.25">
      <c r="A20" s="9" t="e">
        <f>+#REF!+1</f>
        <v>#REF!</v>
      </c>
      <c r="C20" s="29" t="s">
        <v>54</v>
      </c>
      <c r="D20" s="80" t="s">
        <v>4775</v>
      </c>
      <c r="E20" s="81" t="s">
        <v>4807</v>
      </c>
      <c r="F20" s="80" t="s">
        <v>132</v>
      </c>
      <c r="G20" s="80" t="s">
        <v>131</v>
      </c>
      <c r="H20" s="79" t="s">
        <v>5078</v>
      </c>
      <c r="I20" s="83">
        <v>1</v>
      </c>
      <c r="J20" s="77" t="s">
        <v>5077</v>
      </c>
      <c r="K20" s="76">
        <v>1</v>
      </c>
      <c r="L20" s="81" t="s">
        <v>5083</v>
      </c>
      <c r="M20" s="51" t="s">
        <v>5082</v>
      </c>
    </row>
    <row r="21" spans="1:13" ht="45" x14ac:dyDescent="0.25">
      <c r="A21" s="9" t="e">
        <f t="shared" ref="A21:A35" si="1">+A20+1</f>
        <v>#REF!</v>
      </c>
      <c r="C21" s="29" t="s">
        <v>54</v>
      </c>
      <c r="D21" s="80" t="s">
        <v>4775</v>
      </c>
      <c r="E21" s="81" t="s">
        <v>4809</v>
      </c>
      <c r="F21" s="80" t="s">
        <v>132</v>
      </c>
      <c r="G21" s="80" t="s">
        <v>137</v>
      </c>
      <c r="H21" s="79" t="s">
        <v>5081</v>
      </c>
      <c r="I21" s="83">
        <v>1</v>
      </c>
      <c r="J21" s="77" t="s">
        <v>5080</v>
      </c>
      <c r="K21" s="76">
        <v>1</v>
      </c>
      <c r="L21" s="82" t="s">
        <v>5079</v>
      </c>
      <c r="M21" s="51"/>
    </row>
    <row r="22" spans="1:13" ht="45" x14ac:dyDescent="0.25">
      <c r="A22" s="9" t="e">
        <f t="shared" si="1"/>
        <v>#REF!</v>
      </c>
      <c r="C22" s="29" t="s">
        <v>54</v>
      </c>
      <c r="D22" s="80" t="s">
        <v>4775</v>
      </c>
      <c r="E22" s="81" t="s">
        <v>4811</v>
      </c>
      <c r="F22" s="80" t="s">
        <v>132</v>
      </c>
      <c r="G22" s="80" t="s">
        <v>131</v>
      </c>
      <c r="H22" s="79" t="s">
        <v>5078</v>
      </c>
      <c r="I22" s="83">
        <v>1</v>
      </c>
      <c r="J22" s="77" t="s">
        <v>5077</v>
      </c>
      <c r="K22" s="76">
        <v>0.69</v>
      </c>
      <c r="L22" s="82" t="s">
        <v>5076</v>
      </c>
      <c r="M22" s="51"/>
    </row>
    <row r="23" spans="1:13" ht="45" x14ac:dyDescent="0.25">
      <c r="A23" s="9" t="e">
        <f t="shared" si="1"/>
        <v>#REF!</v>
      </c>
      <c r="C23" s="29" t="s">
        <v>54</v>
      </c>
      <c r="D23" s="80" t="s">
        <v>4775</v>
      </c>
      <c r="E23" s="81" t="s">
        <v>4813</v>
      </c>
      <c r="F23" s="80" t="s">
        <v>132</v>
      </c>
      <c r="G23" s="80" t="s">
        <v>137</v>
      </c>
      <c r="H23" s="79" t="s">
        <v>5075</v>
      </c>
      <c r="I23" s="78">
        <v>4</v>
      </c>
      <c r="J23" s="77" t="s">
        <v>5074</v>
      </c>
      <c r="K23" s="76">
        <v>1</v>
      </c>
      <c r="L23" s="82" t="s">
        <v>5073</v>
      </c>
      <c r="M23" s="51"/>
    </row>
    <row r="24" spans="1:13" ht="45" x14ac:dyDescent="0.25">
      <c r="A24" s="9" t="e">
        <f t="shared" si="1"/>
        <v>#REF!</v>
      </c>
      <c r="C24" s="29" t="s">
        <v>54</v>
      </c>
      <c r="D24" s="80" t="s">
        <v>4775</v>
      </c>
      <c r="E24" s="81" t="s">
        <v>4815</v>
      </c>
      <c r="F24" s="80" t="s">
        <v>132</v>
      </c>
      <c r="G24" s="80" t="s">
        <v>137</v>
      </c>
      <c r="H24" s="79" t="s">
        <v>5072</v>
      </c>
      <c r="I24" s="78">
        <v>1</v>
      </c>
      <c r="J24" s="77" t="s">
        <v>5056</v>
      </c>
      <c r="K24" s="76">
        <v>1</v>
      </c>
      <c r="L24" s="81" t="s">
        <v>5071</v>
      </c>
      <c r="M24" s="51" t="s">
        <v>5070</v>
      </c>
    </row>
    <row r="25" spans="1:13" ht="45" x14ac:dyDescent="0.25">
      <c r="A25" s="9" t="e">
        <f t="shared" si="1"/>
        <v>#REF!</v>
      </c>
      <c r="C25" s="29" t="s">
        <v>54</v>
      </c>
      <c r="D25" s="80" t="s">
        <v>4775</v>
      </c>
      <c r="E25" s="81" t="s">
        <v>4817</v>
      </c>
      <c r="F25" s="80" t="s">
        <v>132</v>
      </c>
      <c r="G25" s="80" t="s">
        <v>137</v>
      </c>
      <c r="H25" s="79" t="s">
        <v>5069</v>
      </c>
      <c r="I25" s="83">
        <v>1</v>
      </c>
      <c r="J25" s="77" t="s">
        <v>5068</v>
      </c>
      <c r="K25" s="76">
        <v>1</v>
      </c>
      <c r="L25" s="82" t="s">
        <v>5067</v>
      </c>
      <c r="M25" s="51" t="s">
        <v>5066</v>
      </c>
    </row>
    <row r="26" spans="1:13" ht="30" x14ac:dyDescent="0.25">
      <c r="A26" s="9" t="e">
        <f t="shared" si="1"/>
        <v>#REF!</v>
      </c>
      <c r="C26" s="29" t="s">
        <v>54</v>
      </c>
      <c r="D26" s="80" t="s">
        <v>4775</v>
      </c>
      <c r="E26" s="81" t="s">
        <v>4819</v>
      </c>
      <c r="F26" s="80" t="s">
        <v>132</v>
      </c>
      <c r="G26" s="80" t="s">
        <v>139</v>
      </c>
      <c r="H26" s="79" t="s">
        <v>5065</v>
      </c>
      <c r="I26" s="85">
        <v>101</v>
      </c>
      <c r="J26" s="77" t="s">
        <v>5060</v>
      </c>
      <c r="K26" s="76">
        <v>1</v>
      </c>
      <c r="L26" s="82" t="s">
        <v>5064</v>
      </c>
      <c r="M26" s="51" t="s">
        <v>5062</v>
      </c>
    </row>
    <row r="27" spans="1:13" ht="30" x14ac:dyDescent="0.25">
      <c r="A27" s="9" t="e">
        <f t="shared" si="1"/>
        <v>#REF!</v>
      </c>
      <c r="C27" s="29" t="s">
        <v>54</v>
      </c>
      <c r="D27" s="80" t="s">
        <v>4775</v>
      </c>
      <c r="E27" s="81" t="s">
        <v>4821</v>
      </c>
      <c r="F27" s="80" t="s">
        <v>130</v>
      </c>
      <c r="G27" s="80" t="s">
        <v>139</v>
      </c>
      <c r="H27" s="79" t="s">
        <v>5063</v>
      </c>
      <c r="I27" s="85">
        <v>2</v>
      </c>
      <c r="J27" s="77" t="s">
        <v>5060</v>
      </c>
      <c r="K27" s="76">
        <v>1</v>
      </c>
      <c r="L27" s="82" t="s">
        <v>5059</v>
      </c>
      <c r="M27" s="51" t="s">
        <v>5062</v>
      </c>
    </row>
    <row r="28" spans="1:13" ht="30" x14ac:dyDescent="0.25">
      <c r="A28" s="9" t="e">
        <f t="shared" si="1"/>
        <v>#REF!</v>
      </c>
      <c r="C28" s="29" t="s">
        <v>54</v>
      </c>
      <c r="D28" s="80" t="s">
        <v>4775</v>
      </c>
      <c r="E28" s="81" t="s">
        <v>4823</v>
      </c>
      <c r="F28" s="80" t="s">
        <v>130</v>
      </c>
      <c r="G28" s="80" t="s">
        <v>139</v>
      </c>
      <c r="H28" s="79" t="s">
        <v>5061</v>
      </c>
      <c r="I28" s="85">
        <v>2</v>
      </c>
      <c r="J28" s="77" t="s">
        <v>5060</v>
      </c>
      <c r="K28" s="76">
        <v>1</v>
      </c>
      <c r="L28" s="82" t="s">
        <v>5059</v>
      </c>
      <c r="M28" s="51" t="s">
        <v>5058</v>
      </c>
    </row>
    <row r="29" spans="1:13" ht="45" x14ac:dyDescent="0.25">
      <c r="A29" s="9" t="e">
        <f t="shared" si="1"/>
        <v>#REF!</v>
      </c>
      <c r="C29" s="29" t="s">
        <v>54</v>
      </c>
      <c r="D29" s="80" t="s">
        <v>4775</v>
      </c>
      <c r="E29" s="81" t="s">
        <v>4824</v>
      </c>
      <c r="F29" s="80" t="s">
        <v>132</v>
      </c>
      <c r="G29" s="80" t="s">
        <v>137</v>
      </c>
      <c r="H29" s="79" t="s">
        <v>5057</v>
      </c>
      <c r="I29" s="85">
        <v>1</v>
      </c>
      <c r="J29" s="77" t="s">
        <v>5056</v>
      </c>
      <c r="K29" s="76">
        <v>1</v>
      </c>
      <c r="L29" s="82" t="s">
        <v>4825</v>
      </c>
      <c r="M29" s="51"/>
    </row>
    <row r="30" spans="1:13" ht="60" x14ac:dyDescent="0.25">
      <c r="A30" s="9" t="e">
        <f t="shared" si="1"/>
        <v>#REF!</v>
      </c>
      <c r="C30" s="29" t="s">
        <v>54</v>
      </c>
      <c r="D30" s="80" t="s">
        <v>4775</v>
      </c>
      <c r="E30" s="81" t="s">
        <v>4827</v>
      </c>
      <c r="F30" s="80" t="s">
        <v>132</v>
      </c>
      <c r="G30" s="80" t="s">
        <v>137</v>
      </c>
      <c r="H30" s="79" t="s">
        <v>5051</v>
      </c>
      <c r="I30" s="84">
        <v>1</v>
      </c>
      <c r="J30" s="77" t="s">
        <v>5050</v>
      </c>
      <c r="K30" s="86">
        <v>0.67655650497871878</v>
      </c>
      <c r="L30" s="82" t="s">
        <v>5055</v>
      </c>
      <c r="M30" s="51" t="s">
        <v>5054</v>
      </c>
    </row>
    <row r="31" spans="1:13" ht="75" x14ac:dyDescent="0.25">
      <c r="A31" s="9" t="e">
        <f t="shared" si="1"/>
        <v>#REF!</v>
      </c>
      <c r="C31" s="29" t="s">
        <v>54</v>
      </c>
      <c r="D31" s="80" t="s">
        <v>4775</v>
      </c>
      <c r="E31" s="81" t="s">
        <v>4832</v>
      </c>
      <c r="F31" s="80" t="s">
        <v>132</v>
      </c>
      <c r="G31" s="80" t="s">
        <v>137</v>
      </c>
      <c r="H31" s="79" t="s">
        <v>5051</v>
      </c>
      <c r="I31" s="84">
        <v>1</v>
      </c>
      <c r="J31" s="77" t="s">
        <v>5050</v>
      </c>
      <c r="K31" s="86">
        <v>0.31918981596993856</v>
      </c>
      <c r="L31" s="82" t="s">
        <v>5053</v>
      </c>
      <c r="M31" s="51" t="s">
        <v>5025</v>
      </c>
    </row>
    <row r="32" spans="1:13" ht="90" x14ac:dyDescent="0.25">
      <c r="A32" s="9" t="e">
        <f t="shared" si="1"/>
        <v>#REF!</v>
      </c>
      <c r="C32" s="29" t="s">
        <v>54</v>
      </c>
      <c r="D32" s="80" t="s">
        <v>4775</v>
      </c>
      <c r="E32" s="81" t="s">
        <v>4835</v>
      </c>
      <c r="F32" s="80" t="s">
        <v>132</v>
      </c>
      <c r="G32" s="80" t="s">
        <v>137</v>
      </c>
      <c r="H32" s="79" t="s">
        <v>5051</v>
      </c>
      <c r="I32" s="84">
        <v>1</v>
      </c>
      <c r="J32" s="77" t="s">
        <v>5050</v>
      </c>
      <c r="K32" s="86">
        <v>0.13930886624045716</v>
      </c>
      <c r="L32" s="82" t="s">
        <v>4837</v>
      </c>
      <c r="M32" s="51"/>
    </row>
    <row r="33" spans="1:13" ht="90" x14ac:dyDescent="0.25">
      <c r="A33" s="9" t="e">
        <f t="shared" si="1"/>
        <v>#REF!</v>
      </c>
      <c r="C33" s="29" t="s">
        <v>54</v>
      </c>
      <c r="D33" s="80" t="s">
        <v>4775</v>
      </c>
      <c r="E33" s="81" t="s">
        <v>4838</v>
      </c>
      <c r="F33" s="80" t="s">
        <v>132</v>
      </c>
      <c r="G33" s="80" t="s">
        <v>137</v>
      </c>
      <c r="H33" s="79" t="s">
        <v>5051</v>
      </c>
      <c r="I33" s="84">
        <v>1</v>
      </c>
      <c r="J33" s="77" t="s">
        <v>5050</v>
      </c>
      <c r="K33" s="86">
        <v>0.24166107451923804</v>
      </c>
      <c r="L33" s="82" t="s">
        <v>5052</v>
      </c>
      <c r="M33" s="51"/>
    </row>
    <row r="34" spans="1:13" ht="60" x14ac:dyDescent="0.25">
      <c r="A34" s="9" t="e">
        <f t="shared" si="1"/>
        <v>#REF!</v>
      </c>
      <c r="C34" s="29" t="s">
        <v>54</v>
      </c>
      <c r="D34" s="80" t="s">
        <v>4775</v>
      </c>
      <c r="E34" s="81" t="s">
        <v>4841</v>
      </c>
      <c r="F34" s="80" t="s">
        <v>132</v>
      </c>
      <c r="G34" s="80" t="s">
        <v>137</v>
      </c>
      <c r="H34" s="79" t="s">
        <v>5051</v>
      </c>
      <c r="I34" s="84">
        <v>1</v>
      </c>
      <c r="J34" s="77" t="s">
        <v>5050</v>
      </c>
      <c r="K34" s="86">
        <v>2.6685630292664651E-2</v>
      </c>
      <c r="L34" s="82" t="s">
        <v>4843</v>
      </c>
      <c r="M34" s="51"/>
    </row>
    <row r="35" spans="1:13" ht="60" x14ac:dyDescent="0.25">
      <c r="A35" s="9" t="e">
        <f t="shared" si="1"/>
        <v>#REF!</v>
      </c>
      <c r="C35" s="29" t="s">
        <v>54</v>
      </c>
      <c r="D35" s="80" t="s">
        <v>4775</v>
      </c>
      <c r="E35" s="81" t="s">
        <v>4844</v>
      </c>
      <c r="F35" s="80" t="s">
        <v>132</v>
      </c>
      <c r="G35" s="80" t="s">
        <v>137</v>
      </c>
      <c r="H35" s="79" t="s">
        <v>5051</v>
      </c>
      <c r="I35" s="84">
        <v>1</v>
      </c>
      <c r="J35" s="77" t="s">
        <v>5050</v>
      </c>
      <c r="K35" s="86">
        <v>0.86</v>
      </c>
      <c r="L35" s="82" t="s">
        <v>5049</v>
      </c>
      <c r="M35" s="51" t="s">
        <v>5048</v>
      </c>
    </row>
    <row r="36" spans="1:13" ht="165" x14ac:dyDescent="0.25">
      <c r="A36" s="9" t="e">
        <f>+#REF!+1</f>
        <v>#REF!</v>
      </c>
      <c r="C36" s="29" t="s">
        <v>54</v>
      </c>
      <c r="D36" s="80" t="s">
        <v>4775</v>
      </c>
      <c r="E36" s="81" t="s">
        <v>4847</v>
      </c>
      <c r="F36" s="80" t="s">
        <v>132</v>
      </c>
      <c r="G36" s="80" t="s">
        <v>137</v>
      </c>
      <c r="H36" s="79" t="s">
        <v>5047</v>
      </c>
      <c r="I36" s="85">
        <v>4</v>
      </c>
      <c r="J36" s="77" t="s">
        <v>5046</v>
      </c>
      <c r="K36" s="86">
        <v>1</v>
      </c>
      <c r="L36" s="82" t="s">
        <v>4848</v>
      </c>
      <c r="M36" s="51"/>
    </row>
    <row r="37" spans="1:13" ht="75" x14ac:dyDescent="0.25">
      <c r="A37" s="9" t="e">
        <f>+A36+1</f>
        <v>#REF!</v>
      </c>
      <c r="C37" s="29" t="s">
        <v>54</v>
      </c>
      <c r="D37" s="80" t="s">
        <v>4775</v>
      </c>
      <c r="E37" s="81" t="s">
        <v>4849</v>
      </c>
      <c r="F37" s="80" t="s">
        <v>132</v>
      </c>
      <c r="G37" s="80" t="s">
        <v>137</v>
      </c>
      <c r="H37" s="79" t="s">
        <v>5045</v>
      </c>
      <c r="I37" s="85">
        <v>11</v>
      </c>
      <c r="J37" s="77" t="s">
        <v>5044</v>
      </c>
      <c r="K37" s="86">
        <v>1</v>
      </c>
      <c r="L37" s="82" t="s">
        <v>4850</v>
      </c>
      <c r="M37" s="51"/>
    </row>
    <row r="38" spans="1:13" ht="45" x14ac:dyDescent="0.25">
      <c r="A38" s="9" t="e">
        <f>+#REF!+1</f>
        <v>#REF!</v>
      </c>
      <c r="C38" s="29" t="s">
        <v>54</v>
      </c>
      <c r="D38" s="80" t="s">
        <v>4775</v>
      </c>
      <c r="E38" s="81" t="s">
        <v>4857</v>
      </c>
      <c r="F38" s="80" t="s">
        <v>132</v>
      </c>
      <c r="G38" s="80" t="s">
        <v>137</v>
      </c>
      <c r="H38" s="79" t="s">
        <v>5041</v>
      </c>
      <c r="I38" s="85">
        <v>3</v>
      </c>
      <c r="J38" s="77" t="s">
        <v>5040</v>
      </c>
      <c r="K38" s="86">
        <v>1</v>
      </c>
      <c r="L38" s="82" t="s">
        <v>5043</v>
      </c>
      <c r="M38" s="51" t="s">
        <v>5042</v>
      </c>
    </row>
    <row r="39" spans="1:13" ht="60" x14ac:dyDescent="0.25">
      <c r="A39" s="9" t="e">
        <f t="shared" ref="A39:A44" si="2">+A38+1</f>
        <v>#REF!</v>
      </c>
      <c r="C39" s="29" t="s">
        <v>54</v>
      </c>
      <c r="D39" s="80" t="s">
        <v>4775</v>
      </c>
      <c r="E39" s="81" t="s">
        <v>4859</v>
      </c>
      <c r="F39" s="80" t="s">
        <v>132</v>
      </c>
      <c r="G39" s="80" t="s">
        <v>137</v>
      </c>
      <c r="H39" s="79" t="s">
        <v>5041</v>
      </c>
      <c r="I39" s="85">
        <v>6</v>
      </c>
      <c r="J39" s="77" t="s">
        <v>5040</v>
      </c>
      <c r="K39" s="87">
        <v>0.67</v>
      </c>
      <c r="L39" s="82" t="s">
        <v>5039</v>
      </c>
      <c r="M39" s="51" t="s">
        <v>5038</v>
      </c>
    </row>
    <row r="40" spans="1:13" ht="90" x14ac:dyDescent="0.25">
      <c r="A40" s="9" t="e">
        <f t="shared" si="2"/>
        <v>#REF!</v>
      </c>
      <c r="C40" s="29" t="s">
        <v>54</v>
      </c>
      <c r="D40" s="80" t="s">
        <v>4775</v>
      </c>
      <c r="E40" s="81" t="s">
        <v>4861</v>
      </c>
      <c r="F40" s="80" t="s">
        <v>132</v>
      </c>
      <c r="G40" s="80" t="s">
        <v>137</v>
      </c>
      <c r="H40" s="79" t="s">
        <v>5037</v>
      </c>
      <c r="I40" s="85">
        <v>45</v>
      </c>
      <c r="J40" s="77" t="s">
        <v>5036</v>
      </c>
      <c r="K40" s="86">
        <v>1</v>
      </c>
      <c r="L40" s="82" t="s">
        <v>5035</v>
      </c>
      <c r="M40" s="51" t="s">
        <v>5034</v>
      </c>
    </row>
    <row r="41" spans="1:13" ht="60" x14ac:dyDescent="0.25">
      <c r="A41" s="9" t="e">
        <f t="shared" si="2"/>
        <v>#REF!</v>
      </c>
      <c r="C41" s="29" t="s">
        <v>54</v>
      </c>
      <c r="D41" s="80" t="s">
        <v>4775</v>
      </c>
      <c r="E41" s="81" t="s">
        <v>4863</v>
      </c>
      <c r="F41" s="80" t="s">
        <v>132</v>
      </c>
      <c r="G41" s="80" t="s">
        <v>137</v>
      </c>
      <c r="H41" s="79" t="s">
        <v>5033</v>
      </c>
      <c r="I41" s="85">
        <v>6</v>
      </c>
      <c r="J41" s="77" t="s">
        <v>4975</v>
      </c>
      <c r="K41" s="86">
        <v>1</v>
      </c>
      <c r="L41" s="82" t="s">
        <v>4864</v>
      </c>
      <c r="M41" s="51"/>
    </row>
    <row r="42" spans="1:13" ht="90" x14ac:dyDescent="0.25">
      <c r="A42" s="9" t="e">
        <f t="shared" si="2"/>
        <v>#REF!</v>
      </c>
      <c r="C42" s="29" t="s">
        <v>54</v>
      </c>
      <c r="D42" s="80" t="s">
        <v>4775</v>
      </c>
      <c r="E42" s="81" t="s">
        <v>4865</v>
      </c>
      <c r="F42" s="80" t="s">
        <v>132</v>
      </c>
      <c r="G42" s="80" t="s">
        <v>137</v>
      </c>
      <c r="H42" s="79" t="s">
        <v>5032</v>
      </c>
      <c r="I42" s="85">
        <v>3</v>
      </c>
      <c r="J42" s="77" t="s">
        <v>4975</v>
      </c>
      <c r="K42" s="86">
        <v>1.33</v>
      </c>
      <c r="L42" s="75" t="s">
        <v>5031</v>
      </c>
      <c r="M42" s="51" t="s">
        <v>5030</v>
      </c>
    </row>
    <row r="43" spans="1:13" ht="75" x14ac:dyDescent="0.25">
      <c r="A43" s="9" t="e">
        <f t="shared" si="2"/>
        <v>#REF!</v>
      </c>
      <c r="C43" s="29" t="s">
        <v>54</v>
      </c>
      <c r="D43" s="80" t="s">
        <v>4775</v>
      </c>
      <c r="E43" s="81" t="s">
        <v>4867</v>
      </c>
      <c r="F43" s="80" t="s">
        <v>132</v>
      </c>
      <c r="G43" s="80" t="s">
        <v>137</v>
      </c>
      <c r="H43" s="79" t="s">
        <v>5029</v>
      </c>
      <c r="I43" s="85">
        <v>8</v>
      </c>
      <c r="J43" s="77" t="s">
        <v>4975</v>
      </c>
      <c r="K43" s="86">
        <v>1</v>
      </c>
      <c r="L43" s="82" t="s">
        <v>4868</v>
      </c>
      <c r="M43" s="51"/>
    </row>
    <row r="44" spans="1:13" ht="75" x14ac:dyDescent="0.25">
      <c r="A44" s="9" t="e">
        <f t="shared" si="2"/>
        <v>#REF!</v>
      </c>
      <c r="C44" s="29" t="s">
        <v>54</v>
      </c>
      <c r="D44" s="80" t="s">
        <v>4775</v>
      </c>
      <c r="E44" s="81" t="s">
        <v>4869</v>
      </c>
      <c r="F44" s="80" t="s">
        <v>132</v>
      </c>
      <c r="G44" s="80" t="s">
        <v>137</v>
      </c>
      <c r="H44" s="79" t="s">
        <v>5028</v>
      </c>
      <c r="I44" s="84">
        <v>1</v>
      </c>
      <c r="J44" s="77" t="s">
        <v>5027</v>
      </c>
      <c r="K44" s="86">
        <v>1</v>
      </c>
      <c r="L44" s="82" t="s">
        <v>5026</v>
      </c>
      <c r="M44" s="51" t="s">
        <v>5025</v>
      </c>
    </row>
    <row r="45" spans="1:13" ht="75" x14ac:dyDescent="0.25">
      <c r="A45" s="9" t="e">
        <f>+#REF!+1</f>
        <v>#REF!</v>
      </c>
      <c r="C45" s="29" t="s">
        <v>54</v>
      </c>
      <c r="D45" s="80" t="s">
        <v>4775</v>
      </c>
      <c r="E45" s="81" t="s">
        <v>4873</v>
      </c>
      <c r="F45" s="80" t="s">
        <v>132</v>
      </c>
      <c r="G45" s="80" t="s">
        <v>137</v>
      </c>
      <c r="H45" s="79" t="s">
        <v>5024</v>
      </c>
      <c r="I45" s="85">
        <v>20</v>
      </c>
      <c r="J45" s="77" t="s">
        <v>5023</v>
      </c>
      <c r="K45" s="76">
        <v>1</v>
      </c>
      <c r="L45" s="82" t="s">
        <v>4874</v>
      </c>
      <c r="M45" s="51"/>
    </row>
    <row r="46" spans="1:13" ht="60" x14ac:dyDescent="0.25">
      <c r="A46" s="9" t="e">
        <f t="shared" ref="A46:A52" si="3">+A45+1</f>
        <v>#REF!</v>
      </c>
      <c r="C46" s="29" t="s">
        <v>54</v>
      </c>
      <c r="D46" s="80" t="s">
        <v>4775</v>
      </c>
      <c r="E46" s="81" t="s">
        <v>4876</v>
      </c>
      <c r="F46" s="80" t="s">
        <v>132</v>
      </c>
      <c r="G46" s="80" t="s">
        <v>137</v>
      </c>
      <c r="H46" s="79" t="s">
        <v>5022</v>
      </c>
      <c r="I46" s="85">
        <v>5</v>
      </c>
      <c r="J46" s="77" t="s">
        <v>5021</v>
      </c>
      <c r="K46" s="76">
        <v>1</v>
      </c>
      <c r="L46" s="82" t="s">
        <v>4877</v>
      </c>
      <c r="M46" s="51"/>
    </row>
    <row r="47" spans="1:13" ht="60" x14ac:dyDescent="0.25">
      <c r="A47" s="9" t="e">
        <f t="shared" si="3"/>
        <v>#REF!</v>
      </c>
      <c r="C47" s="29" t="s">
        <v>54</v>
      </c>
      <c r="D47" s="80" t="s">
        <v>4775</v>
      </c>
      <c r="E47" s="81" t="s">
        <v>4878</v>
      </c>
      <c r="F47" s="80" t="s">
        <v>132</v>
      </c>
      <c r="G47" s="80" t="s">
        <v>137</v>
      </c>
      <c r="H47" s="79" t="s">
        <v>5020</v>
      </c>
      <c r="I47" s="85">
        <v>20</v>
      </c>
      <c r="J47" s="77" t="s">
        <v>5018</v>
      </c>
      <c r="K47" s="76">
        <v>1</v>
      </c>
      <c r="L47" s="82" t="s">
        <v>4879</v>
      </c>
      <c r="M47" s="51"/>
    </row>
    <row r="48" spans="1:13" ht="60" x14ac:dyDescent="0.25">
      <c r="A48" s="9" t="e">
        <f t="shared" si="3"/>
        <v>#REF!</v>
      </c>
      <c r="C48" s="29" t="s">
        <v>54</v>
      </c>
      <c r="D48" s="80" t="s">
        <v>4775</v>
      </c>
      <c r="E48" s="81" t="s">
        <v>4880</v>
      </c>
      <c r="F48" s="80" t="s">
        <v>132</v>
      </c>
      <c r="G48" s="80" t="s">
        <v>137</v>
      </c>
      <c r="H48" s="79" t="s">
        <v>5019</v>
      </c>
      <c r="I48" s="85">
        <v>5</v>
      </c>
      <c r="J48" s="77" t="s">
        <v>5018</v>
      </c>
      <c r="K48" s="76">
        <v>1</v>
      </c>
      <c r="L48" s="82" t="s">
        <v>4881</v>
      </c>
      <c r="M48" s="51"/>
    </row>
    <row r="49" spans="1:13" ht="75" x14ac:dyDescent="0.25">
      <c r="A49" s="9" t="e">
        <f t="shared" si="3"/>
        <v>#REF!</v>
      </c>
      <c r="C49" s="29" t="s">
        <v>54</v>
      </c>
      <c r="D49" s="80" t="s">
        <v>4775</v>
      </c>
      <c r="E49" s="81" t="s">
        <v>4882</v>
      </c>
      <c r="F49" s="80" t="s">
        <v>132</v>
      </c>
      <c r="G49" s="80" t="s">
        <v>137</v>
      </c>
      <c r="H49" s="79" t="s">
        <v>5017</v>
      </c>
      <c r="I49" s="85">
        <v>1230</v>
      </c>
      <c r="J49" s="77" t="s">
        <v>5016</v>
      </c>
      <c r="K49" s="76">
        <v>0.68</v>
      </c>
      <c r="L49" s="82" t="s">
        <v>4883</v>
      </c>
      <c r="M49" s="51"/>
    </row>
    <row r="50" spans="1:13" ht="60" x14ac:dyDescent="0.25">
      <c r="A50" s="9" t="e">
        <f t="shared" si="3"/>
        <v>#REF!</v>
      </c>
      <c r="C50" s="29" t="s">
        <v>54</v>
      </c>
      <c r="D50" s="80" t="s">
        <v>4775</v>
      </c>
      <c r="E50" s="81" t="s">
        <v>4884</v>
      </c>
      <c r="F50" s="80" t="s">
        <v>132</v>
      </c>
      <c r="G50" s="80" t="s">
        <v>137</v>
      </c>
      <c r="H50" s="79" t="s">
        <v>5015</v>
      </c>
      <c r="I50" s="85">
        <v>274</v>
      </c>
      <c r="J50" s="77" t="s">
        <v>5014</v>
      </c>
      <c r="K50" s="76">
        <v>0.85</v>
      </c>
      <c r="L50" s="82" t="s">
        <v>4885</v>
      </c>
      <c r="M50" s="51"/>
    </row>
    <row r="51" spans="1:13" ht="75" x14ac:dyDescent="0.25">
      <c r="A51" s="9" t="e">
        <f t="shared" si="3"/>
        <v>#REF!</v>
      </c>
      <c r="C51" s="29" t="s">
        <v>54</v>
      </c>
      <c r="D51" s="80" t="s">
        <v>4775</v>
      </c>
      <c r="E51" s="81" t="s">
        <v>4886</v>
      </c>
      <c r="F51" s="80" t="s">
        <v>132</v>
      </c>
      <c r="G51" s="80" t="s">
        <v>137</v>
      </c>
      <c r="H51" s="79" t="s">
        <v>5013</v>
      </c>
      <c r="I51" s="85">
        <v>108</v>
      </c>
      <c r="J51" s="77" t="s">
        <v>5012</v>
      </c>
      <c r="K51" s="76">
        <v>1</v>
      </c>
      <c r="L51" s="82" t="s">
        <v>4887</v>
      </c>
      <c r="M51" s="51"/>
    </row>
    <row r="52" spans="1:13" ht="60" x14ac:dyDescent="0.25">
      <c r="A52" s="9" t="e">
        <f t="shared" si="3"/>
        <v>#REF!</v>
      </c>
      <c r="C52" s="29" t="s">
        <v>54</v>
      </c>
      <c r="D52" s="80" t="s">
        <v>4775</v>
      </c>
      <c r="E52" s="81" t="s">
        <v>4888</v>
      </c>
      <c r="F52" s="80" t="s">
        <v>132</v>
      </c>
      <c r="G52" s="80" t="s">
        <v>137</v>
      </c>
      <c r="H52" s="79" t="s">
        <v>5011</v>
      </c>
      <c r="I52" s="85">
        <v>15</v>
      </c>
      <c r="J52" s="77" t="s">
        <v>5010</v>
      </c>
      <c r="K52" s="76">
        <v>1</v>
      </c>
      <c r="L52" s="82" t="s">
        <v>4889</v>
      </c>
      <c r="M52" s="51"/>
    </row>
    <row r="53" spans="1:13" ht="72" customHeight="1" x14ac:dyDescent="0.25">
      <c r="A53" s="9" t="e">
        <f>+#REF!+1</f>
        <v>#REF!</v>
      </c>
      <c r="C53" s="29" t="s">
        <v>54</v>
      </c>
      <c r="D53" s="80" t="s">
        <v>4775</v>
      </c>
      <c r="E53" s="81" t="s">
        <v>4901</v>
      </c>
      <c r="F53" s="80" t="s">
        <v>132</v>
      </c>
      <c r="G53" s="80" t="s">
        <v>137</v>
      </c>
      <c r="H53" s="79" t="s">
        <v>5009</v>
      </c>
      <c r="I53" s="83">
        <v>1</v>
      </c>
      <c r="J53" s="77" t="s">
        <v>5000</v>
      </c>
      <c r="K53" s="76">
        <v>1</v>
      </c>
      <c r="L53" s="82" t="s">
        <v>5008</v>
      </c>
      <c r="M53" s="51" t="s">
        <v>5007</v>
      </c>
    </row>
    <row r="54" spans="1:13" ht="60" x14ac:dyDescent="0.25">
      <c r="A54" s="9" t="e">
        <f>+A53+1</f>
        <v>#REF!</v>
      </c>
      <c r="C54" s="29" t="s">
        <v>54</v>
      </c>
      <c r="D54" s="80" t="s">
        <v>4775</v>
      </c>
      <c r="E54" s="81" t="s">
        <v>4903</v>
      </c>
      <c r="F54" s="80" t="s">
        <v>132</v>
      </c>
      <c r="G54" s="80" t="s">
        <v>137</v>
      </c>
      <c r="H54" s="79" t="s">
        <v>5006</v>
      </c>
      <c r="I54" s="84">
        <v>1</v>
      </c>
      <c r="J54" s="77" t="s">
        <v>5000</v>
      </c>
      <c r="K54" s="76">
        <v>1</v>
      </c>
      <c r="L54" s="82" t="s">
        <v>5005</v>
      </c>
      <c r="M54" s="51" t="s">
        <v>5004</v>
      </c>
    </row>
    <row r="55" spans="1:13" ht="60" x14ac:dyDescent="0.25">
      <c r="A55" s="9" t="e">
        <f>+A54+1</f>
        <v>#REF!</v>
      </c>
      <c r="C55" s="29" t="s">
        <v>54</v>
      </c>
      <c r="D55" s="80" t="s">
        <v>4775</v>
      </c>
      <c r="E55" s="81" t="s">
        <v>4905</v>
      </c>
      <c r="F55" s="80" t="s">
        <v>132</v>
      </c>
      <c r="G55" s="80" t="s">
        <v>137</v>
      </c>
      <c r="H55" s="79" t="s">
        <v>5003</v>
      </c>
      <c r="I55" s="84">
        <v>1</v>
      </c>
      <c r="J55" s="77" t="s">
        <v>5000</v>
      </c>
      <c r="K55" s="76">
        <v>1</v>
      </c>
      <c r="L55" s="82" t="s">
        <v>5002</v>
      </c>
      <c r="M55" s="51" t="s">
        <v>4998</v>
      </c>
    </row>
    <row r="56" spans="1:13" ht="75" x14ac:dyDescent="0.25">
      <c r="A56" s="9" t="e">
        <f>+A55+1</f>
        <v>#REF!</v>
      </c>
      <c r="C56" s="29" t="s">
        <v>54</v>
      </c>
      <c r="D56" s="80" t="s">
        <v>4775</v>
      </c>
      <c r="E56" s="81" t="s">
        <v>4907</v>
      </c>
      <c r="F56" s="80" t="s">
        <v>132</v>
      </c>
      <c r="G56" s="80" t="s">
        <v>137</v>
      </c>
      <c r="H56" s="79" t="s">
        <v>5001</v>
      </c>
      <c r="I56" s="84">
        <v>1</v>
      </c>
      <c r="J56" s="77" t="s">
        <v>5000</v>
      </c>
      <c r="K56" s="76">
        <v>1</v>
      </c>
      <c r="L56" s="82" t="s">
        <v>4999</v>
      </c>
      <c r="M56" s="51" t="s">
        <v>4998</v>
      </c>
    </row>
    <row r="57" spans="1:13" ht="60" x14ac:dyDescent="0.25">
      <c r="A57" s="9" t="e">
        <f>+A56+1</f>
        <v>#REF!</v>
      </c>
      <c r="C57" s="29" t="s">
        <v>54</v>
      </c>
      <c r="D57" s="80" t="s">
        <v>4775</v>
      </c>
      <c r="E57" s="81" t="s">
        <v>4909</v>
      </c>
      <c r="F57" s="80" t="s">
        <v>132</v>
      </c>
      <c r="G57" s="80" t="s">
        <v>137</v>
      </c>
      <c r="H57" s="79" t="s">
        <v>4997</v>
      </c>
      <c r="I57" s="83">
        <v>1</v>
      </c>
      <c r="J57" s="77" t="s">
        <v>4996</v>
      </c>
      <c r="K57" s="76">
        <v>0.62</v>
      </c>
      <c r="L57" s="82" t="s">
        <v>4910</v>
      </c>
      <c r="M57" s="51"/>
    </row>
    <row r="58" spans="1:13" ht="60" x14ac:dyDescent="0.25">
      <c r="A58" s="9" t="e">
        <f>+#REF!+1</f>
        <v>#REF!</v>
      </c>
      <c r="C58" s="29" t="s">
        <v>54</v>
      </c>
      <c r="D58" s="80" t="s">
        <v>4775</v>
      </c>
      <c r="E58" s="81" t="s">
        <v>4930</v>
      </c>
      <c r="F58" s="80" t="s">
        <v>130</v>
      </c>
      <c r="G58" s="80" t="s">
        <v>139</v>
      </c>
      <c r="H58" s="79" t="s">
        <v>4995</v>
      </c>
      <c r="I58" s="83">
        <v>0.5</v>
      </c>
      <c r="J58" s="77" t="s">
        <v>4994</v>
      </c>
      <c r="K58" s="76">
        <v>0.92</v>
      </c>
      <c r="L58" s="82" t="s">
        <v>4931</v>
      </c>
      <c r="M58" s="51"/>
    </row>
    <row r="59" spans="1:13" ht="90" x14ac:dyDescent="0.25">
      <c r="A59" s="9" t="e">
        <f>+#REF!+1</f>
        <v>#REF!</v>
      </c>
      <c r="C59" s="29" t="s">
        <v>54</v>
      </c>
      <c r="D59" s="80" t="s">
        <v>4775</v>
      </c>
      <c r="E59" s="81" t="s">
        <v>4934</v>
      </c>
      <c r="F59" s="80" t="s">
        <v>128</v>
      </c>
      <c r="G59" s="80" t="s">
        <v>131</v>
      </c>
      <c r="H59" s="79" t="s">
        <v>4993</v>
      </c>
      <c r="I59" s="83">
        <v>1</v>
      </c>
      <c r="J59" s="77" t="s">
        <v>4992</v>
      </c>
      <c r="K59" s="76">
        <v>1</v>
      </c>
      <c r="L59" s="82" t="s">
        <v>4935</v>
      </c>
      <c r="M59" s="51"/>
    </row>
    <row r="60" spans="1:13" ht="75" x14ac:dyDescent="0.25">
      <c r="A60" s="9" t="e">
        <f>+#REF!+1</f>
        <v>#REF!</v>
      </c>
      <c r="C60" s="29" t="s">
        <v>54</v>
      </c>
      <c r="D60" s="80" t="s">
        <v>4775</v>
      </c>
      <c r="E60" s="81" t="s">
        <v>4938</v>
      </c>
      <c r="F60" s="80" t="s">
        <v>130</v>
      </c>
      <c r="G60" s="80" t="s">
        <v>139</v>
      </c>
      <c r="H60" s="79" t="s">
        <v>4991</v>
      </c>
      <c r="I60" s="83">
        <v>1</v>
      </c>
      <c r="J60" s="77" t="s">
        <v>4990</v>
      </c>
      <c r="K60" s="76">
        <v>0.98</v>
      </c>
      <c r="L60" s="82" t="s">
        <v>4939</v>
      </c>
      <c r="M60" s="51"/>
    </row>
    <row r="61" spans="1:13" ht="90" x14ac:dyDescent="0.25">
      <c r="A61" s="9" t="e">
        <f>+A60+1</f>
        <v>#REF!</v>
      </c>
      <c r="C61" s="29" t="s">
        <v>54</v>
      </c>
      <c r="D61" s="80" t="s">
        <v>4775</v>
      </c>
      <c r="E61" s="81" t="s">
        <v>4940</v>
      </c>
      <c r="F61" s="80" t="s">
        <v>130</v>
      </c>
      <c r="G61" s="80" t="s">
        <v>139</v>
      </c>
      <c r="H61" s="79" t="s">
        <v>4989</v>
      </c>
      <c r="I61" s="83">
        <v>1</v>
      </c>
      <c r="J61" s="77" t="s">
        <v>4988</v>
      </c>
      <c r="K61" s="76">
        <v>1</v>
      </c>
      <c r="L61" s="82" t="s">
        <v>4987</v>
      </c>
      <c r="M61" s="51" t="s">
        <v>4986</v>
      </c>
    </row>
    <row r="62" spans="1:13" ht="60" x14ac:dyDescent="0.25">
      <c r="A62" s="9" t="e">
        <f>+A61+1</f>
        <v>#REF!</v>
      </c>
      <c r="C62" s="29" t="s">
        <v>54</v>
      </c>
      <c r="D62" s="80" t="s">
        <v>4775</v>
      </c>
      <c r="E62" s="81" t="s">
        <v>4942</v>
      </c>
      <c r="F62" s="80" t="s">
        <v>132</v>
      </c>
      <c r="G62" s="80" t="s">
        <v>137</v>
      </c>
      <c r="H62" s="79" t="s">
        <v>4985</v>
      </c>
      <c r="I62" s="83">
        <v>1</v>
      </c>
      <c r="J62" s="77" t="s">
        <v>4984</v>
      </c>
      <c r="K62" s="76">
        <v>0.79</v>
      </c>
      <c r="L62" s="82" t="s">
        <v>4943</v>
      </c>
      <c r="M62" s="51"/>
    </row>
    <row r="63" spans="1:13" ht="90" x14ac:dyDescent="0.25">
      <c r="A63" s="9" t="e">
        <f>+A62+1</f>
        <v>#REF!</v>
      </c>
      <c r="C63" s="29" t="s">
        <v>54</v>
      </c>
      <c r="D63" s="80" t="s">
        <v>4775</v>
      </c>
      <c r="E63" s="81" t="s">
        <v>4944</v>
      </c>
      <c r="F63" s="80" t="s">
        <v>130</v>
      </c>
      <c r="G63" s="80" t="s">
        <v>139</v>
      </c>
      <c r="H63" s="79" t="s">
        <v>4983</v>
      </c>
      <c r="I63" s="83">
        <v>1</v>
      </c>
      <c r="J63" s="77" t="s">
        <v>4982</v>
      </c>
      <c r="K63" s="76">
        <v>0.5</v>
      </c>
      <c r="L63" s="82" t="s">
        <v>4945</v>
      </c>
      <c r="M63" s="51"/>
    </row>
    <row r="64" spans="1:13" ht="135" x14ac:dyDescent="0.25">
      <c r="A64" s="9" t="e">
        <f>+A63+1</f>
        <v>#REF!</v>
      </c>
      <c r="C64" s="29" t="s">
        <v>54</v>
      </c>
      <c r="D64" s="80" t="s">
        <v>4775</v>
      </c>
      <c r="E64" s="81" t="s">
        <v>4946</v>
      </c>
      <c r="F64" s="80" t="s">
        <v>130</v>
      </c>
      <c r="G64" s="80" t="s">
        <v>139</v>
      </c>
      <c r="H64" s="79" t="s">
        <v>4981</v>
      </c>
      <c r="I64" s="83">
        <v>1</v>
      </c>
      <c r="J64" s="77" t="s">
        <v>4980</v>
      </c>
      <c r="K64" s="76">
        <v>1</v>
      </c>
      <c r="L64" s="82" t="s">
        <v>4947</v>
      </c>
      <c r="M64" s="51"/>
    </row>
    <row r="65" spans="1:13" ht="90" x14ac:dyDescent="0.25">
      <c r="A65" s="9" t="e">
        <f>+#REF!+1</f>
        <v>#REF!</v>
      </c>
      <c r="C65" s="29" t="s">
        <v>54</v>
      </c>
      <c r="D65" s="80" t="s">
        <v>4775</v>
      </c>
      <c r="E65" s="81" t="s">
        <v>4979</v>
      </c>
      <c r="F65" s="80" t="s">
        <v>132</v>
      </c>
      <c r="G65" s="80" t="s">
        <v>137</v>
      </c>
      <c r="H65" s="79" t="s">
        <v>4978</v>
      </c>
      <c r="I65" s="78">
        <v>4</v>
      </c>
      <c r="J65" s="77" t="s">
        <v>4975</v>
      </c>
      <c r="K65" s="76">
        <v>1</v>
      </c>
      <c r="L65" s="75" t="s">
        <v>4950</v>
      </c>
      <c r="M65" s="51"/>
    </row>
    <row r="66" spans="1:13" ht="45.75" thickBot="1" x14ac:dyDescent="0.3">
      <c r="A66" s="9" t="e">
        <f>+A65+1</f>
        <v>#REF!</v>
      </c>
      <c r="C66" s="55" t="s">
        <v>54</v>
      </c>
      <c r="D66" s="61" t="s">
        <v>4775</v>
      </c>
      <c r="E66" s="60" t="s">
        <v>4977</v>
      </c>
      <c r="F66" s="61" t="s">
        <v>132</v>
      </c>
      <c r="G66" s="61" t="s">
        <v>137</v>
      </c>
      <c r="H66" s="74" t="s">
        <v>4976</v>
      </c>
      <c r="I66" s="73">
        <v>3</v>
      </c>
      <c r="J66" s="72" t="s">
        <v>4975</v>
      </c>
      <c r="K66" s="71">
        <v>1</v>
      </c>
      <c r="L66" s="70" t="s">
        <v>4952</v>
      </c>
      <c r="M66" s="69"/>
    </row>
    <row r="69" spans="1:13" x14ac:dyDescent="0.25">
      <c r="A69" s="8" t="s">
        <v>4974</v>
      </c>
      <c r="B69" s="8" t="s">
        <v>4973</v>
      </c>
    </row>
    <row r="70" spans="1:13" x14ac:dyDescent="0.25">
      <c r="B70" s="8" t="s">
        <v>4972</v>
      </c>
    </row>
    <row r="350978" spans="1:3" x14ac:dyDescent="0.25">
      <c r="A350978" s="8" t="s">
        <v>54</v>
      </c>
      <c r="B350978" s="8" t="s">
        <v>128</v>
      </c>
      <c r="C350978" s="8" t="s">
        <v>129</v>
      </c>
    </row>
    <row r="350979" spans="1:3" x14ac:dyDescent="0.25">
      <c r="A350979" s="8" t="s">
        <v>55</v>
      </c>
      <c r="B350979" s="8" t="s">
        <v>130</v>
      </c>
      <c r="C350979" s="8" t="s">
        <v>131</v>
      </c>
    </row>
    <row r="350980" spans="1:3" x14ac:dyDescent="0.25">
      <c r="B350980" s="8" t="s">
        <v>132</v>
      </c>
      <c r="C350980" s="8" t="s">
        <v>133</v>
      </c>
    </row>
    <row r="350981" spans="1:3" x14ac:dyDescent="0.25">
      <c r="B350981" s="8" t="s">
        <v>134</v>
      </c>
      <c r="C350981" s="8" t="s">
        <v>135</v>
      </c>
    </row>
    <row r="350982" spans="1:3" x14ac:dyDescent="0.25">
      <c r="B350982" s="8" t="s">
        <v>136</v>
      </c>
      <c r="C350982" s="8" t="s">
        <v>137</v>
      </c>
    </row>
    <row r="350983" spans="1:3" x14ac:dyDescent="0.25">
      <c r="B350983" s="8" t="s">
        <v>138</v>
      </c>
      <c r="C350983" s="8" t="s">
        <v>139</v>
      </c>
    </row>
    <row r="350984" spans="1:3" x14ac:dyDescent="0.25">
      <c r="B350984" s="8" t="s">
        <v>140</v>
      </c>
      <c r="C350984" s="8" t="s">
        <v>141</v>
      </c>
    </row>
    <row r="350985" spans="1:3" x14ac:dyDescent="0.25">
      <c r="C350985" s="8" t="s">
        <v>101</v>
      </c>
    </row>
    <row r="350986" spans="1:3" x14ac:dyDescent="0.25">
      <c r="C350986" s="8" t="s">
        <v>102</v>
      </c>
    </row>
  </sheetData>
  <autoFilter ref="A10:M66"/>
  <mergeCells count="1">
    <mergeCell ref="B8:M8"/>
  </mergeCells>
  <dataValidations count="10">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29:H35 H21 H23:H25 H11:H19 H60:H66 H41:H5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E11:E12">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I11:I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2">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K11:K12">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66">
      <formula1>$B$350977:$B$350984</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66">
      <formula1>$C$350977:$C$350986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
      <formula1>$A$350977:$A$350979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'C:\Users\norela.briceno\Documents\Plan de acción\Plan Acción 2017\[Plan Accion ADRES - 4° Trimestre 11-01-18.xlsx]TAB. REF. PA'!#REF!</xm:f>
          </x14:formula1>
          <xm:sqref>J11:J66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004"/>
  <sheetViews>
    <sheetView workbookViewId="0">
      <selection activeCell="D11" sqref="D11"/>
    </sheetView>
  </sheetViews>
  <sheetFormatPr baseColWidth="10" defaultColWidth="9.140625" defaultRowHeight="15" x14ac:dyDescent="0.25"/>
  <cols>
    <col min="1" max="1" width="9.140625" style="13"/>
    <col min="2" max="2" width="16" style="13" customWidth="1"/>
    <col min="3" max="3" width="32" style="13" customWidth="1"/>
    <col min="4" max="4" width="19" style="13" customWidth="1"/>
    <col min="5" max="5" width="25" style="13" customWidth="1"/>
    <col min="6" max="6" width="50" style="13" customWidth="1"/>
    <col min="7" max="7" width="48" style="13" customWidth="1"/>
    <col min="8" max="8" width="55" style="13" customWidth="1"/>
    <col min="9" max="9" width="46" style="13" customWidth="1"/>
    <col min="10" max="10" width="52" style="13" customWidth="1"/>
    <col min="11" max="11" width="43" style="13" customWidth="1"/>
    <col min="12" max="12" width="40" style="13" customWidth="1"/>
    <col min="13" max="13" width="41" style="13" customWidth="1"/>
    <col min="14" max="14" width="49" style="13" customWidth="1"/>
    <col min="15" max="15" width="67" style="13" customWidth="1"/>
    <col min="16" max="16" width="83" style="13" customWidth="1"/>
    <col min="17" max="17" width="95" style="13" customWidth="1"/>
    <col min="18" max="18" width="98" style="13" customWidth="1"/>
    <col min="19" max="19" width="63" style="13" customWidth="1"/>
    <col min="20" max="20" width="60" style="13" customWidth="1"/>
    <col min="21" max="21" width="72" style="13" customWidth="1"/>
    <col min="22" max="22" width="65" style="13" customWidth="1"/>
    <col min="23" max="23" width="43" style="13" customWidth="1"/>
    <col min="24" max="24" width="42" style="13" customWidth="1"/>
    <col min="25" max="25" width="19" style="13" customWidth="1"/>
    <col min="26" max="16384" width="9.140625" style="13"/>
  </cols>
  <sheetData>
    <row r="1" spans="1:25" x14ac:dyDescent="0.25">
      <c r="B1" s="12" t="s">
        <v>0</v>
      </c>
      <c r="C1" s="12">
        <v>51</v>
      </c>
      <c r="D1" s="12" t="s">
        <v>1</v>
      </c>
    </row>
    <row r="2" spans="1:25" x14ac:dyDescent="0.25">
      <c r="B2" s="12" t="s">
        <v>2</v>
      </c>
      <c r="C2" s="12">
        <v>366</v>
      </c>
      <c r="D2" s="12" t="s">
        <v>142</v>
      </c>
    </row>
    <row r="3" spans="1:25" x14ac:dyDescent="0.25">
      <c r="B3" s="12" t="s">
        <v>4</v>
      </c>
      <c r="C3" s="12">
        <v>1</v>
      </c>
    </row>
    <row r="4" spans="1:25" x14ac:dyDescent="0.25">
      <c r="B4" s="12" t="s">
        <v>5</v>
      </c>
      <c r="C4" s="12">
        <v>21615</v>
      </c>
    </row>
    <row r="5" spans="1:25" x14ac:dyDescent="0.25">
      <c r="B5" s="12" t="s">
        <v>6</v>
      </c>
      <c r="C5" s="10">
        <v>43100</v>
      </c>
    </row>
    <row r="6" spans="1:25" x14ac:dyDescent="0.25">
      <c r="B6" s="12" t="s">
        <v>7</v>
      </c>
      <c r="C6" s="12">
        <v>12</v>
      </c>
      <c r="D6" s="12" t="s">
        <v>8</v>
      </c>
    </row>
    <row r="8" spans="1:25" x14ac:dyDescent="0.25">
      <c r="A8" s="12" t="s">
        <v>9</v>
      </c>
      <c r="B8" s="157" t="s">
        <v>143</v>
      </c>
      <c r="C8" s="158"/>
      <c r="D8" s="158"/>
      <c r="E8" s="158"/>
      <c r="F8" s="158"/>
      <c r="G8" s="158"/>
      <c r="H8" s="158"/>
      <c r="I8" s="158"/>
      <c r="J8" s="158"/>
      <c r="K8" s="158"/>
      <c r="L8" s="158"/>
      <c r="M8" s="158"/>
      <c r="N8" s="158"/>
      <c r="O8" s="158"/>
      <c r="P8" s="158"/>
      <c r="Q8" s="158"/>
      <c r="R8" s="158"/>
      <c r="S8" s="158"/>
      <c r="T8" s="158"/>
      <c r="U8" s="158"/>
      <c r="V8" s="158"/>
      <c r="W8" s="158"/>
      <c r="X8" s="158"/>
      <c r="Y8" s="158"/>
    </row>
    <row r="9" spans="1:25" x14ac:dyDescent="0.25">
      <c r="C9" s="12">
        <v>2</v>
      </c>
      <c r="D9" s="12">
        <v>3</v>
      </c>
      <c r="E9" s="12">
        <v>4</v>
      </c>
      <c r="F9" s="12">
        <v>6</v>
      </c>
      <c r="G9" s="12">
        <v>7</v>
      </c>
      <c r="H9" s="12">
        <v>8</v>
      </c>
      <c r="I9" s="12">
        <v>9</v>
      </c>
      <c r="J9" s="12">
        <v>11</v>
      </c>
      <c r="K9" s="12">
        <v>12</v>
      </c>
      <c r="L9" s="12">
        <v>28</v>
      </c>
      <c r="M9" s="12">
        <v>32</v>
      </c>
      <c r="N9" s="12">
        <v>36</v>
      </c>
      <c r="O9" s="12">
        <v>40</v>
      </c>
      <c r="P9" s="12">
        <v>44</v>
      </c>
      <c r="Q9" s="12">
        <v>48</v>
      </c>
      <c r="R9" s="12">
        <v>52</v>
      </c>
      <c r="S9" s="12">
        <v>56</v>
      </c>
      <c r="T9" s="12">
        <v>60</v>
      </c>
      <c r="U9" s="12">
        <v>64</v>
      </c>
      <c r="V9" s="12">
        <v>123</v>
      </c>
      <c r="W9" s="12">
        <v>124</v>
      </c>
      <c r="X9" s="12">
        <v>127</v>
      </c>
      <c r="Y9" s="12">
        <v>128</v>
      </c>
    </row>
    <row r="10" spans="1:25" ht="15.75" thickBot="1" x14ac:dyDescent="0.3">
      <c r="C10" s="12" t="s">
        <v>12</v>
      </c>
      <c r="D10" s="12" t="s">
        <v>13</v>
      </c>
      <c r="E10" s="12" t="s">
        <v>144</v>
      </c>
      <c r="F10" s="12" t="s">
        <v>145</v>
      </c>
      <c r="G10" s="12" t="s">
        <v>146</v>
      </c>
      <c r="H10" s="12" t="s">
        <v>147</v>
      </c>
      <c r="I10" s="12" t="s">
        <v>148</v>
      </c>
      <c r="J10" s="12" t="s">
        <v>149</v>
      </c>
      <c r="K10" s="12" t="s">
        <v>150</v>
      </c>
      <c r="L10" s="12" t="s">
        <v>151</v>
      </c>
      <c r="M10" s="12" t="s">
        <v>152</v>
      </c>
      <c r="N10" s="12" t="s">
        <v>153</v>
      </c>
      <c r="O10" s="12" t="s">
        <v>154</v>
      </c>
      <c r="P10" s="12" t="s">
        <v>155</v>
      </c>
      <c r="Q10" s="12" t="s">
        <v>156</v>
      </c>
      <c r="R10" s="12" t="s">
        <v>157</v>
      </c>
      <c r="S10" s="12" t="s">
        <v>158</v>
      </c>
      <c r="T10" s="12" t="s">
        <v>159</v>
      </c>
      <c r="U10" s="12" t="s">
        <v>160</v>
      </c>
      <c r="V10" s="12" t="s">
        <v>161</v>
      </c>
      <c r="W10" s="12" t="s">
        <v>162</v>
      </c>
      <c r="X10" s="12" t="s">
        <v>163</v>
      </c>
      <c r="Y10" s="12" t="s">
        <v>23</v>
      </c>
    </row>
    <row r="11" spans="1:25" ht="15.75" thickBot="1" x14ac:dyDescent="0.3">
      <c r="A11" s="12">
        <v>1</v>
      </c>
      <c r="B11" s="13" t="s">
        <v>65</v>
      </c>
      <c r="C11" s="103" t="s">
        <v>55</v>
      </c>
      <c r="D11" s="121" t="s">
        <v>7010</v>
      </c>
      <c r="E11" s="103">
        <v>0</v>
      </c>
      <c r="F11" s="103">
        <v>0</v>
      </c>
      <c r="G11" s="103">
        <v>0</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t="s">
        <v>24</v>
      </c>
    </row>
    <row r="351003" spans="1:1" x14ac:dyDescent="0.25">
      <c r="A351003" s="13" t="s">
        <v>54</v>
      </c>
    </row>
    <row r="351004" spans="1:1" x14ac:dyDescent="0.25">
      <c r="A351004" s="13" t="s">
        <v>55</v>
      </c>
    </row>
  </sheetData>
  <mergeCells count="1">
    <mergeCell ref="B8:Y8"/>
  </mergeCells>
  <dataValidations count="2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2159"/>
  <sheetViews>
    <sheetView workbookViewId="0">
      <selection activeCell="D11" sqref="D11"/>
    </sheetView>
  </sheetViews>
  <sheetFormatPr baseColWidth="10" defaultColWidth="9.140625" defaultRowHeight="15" x14ac:dyDescent="0.25"/>
  <cols>
    <col min="1" max="1" width="9.140625" style="13"/>
    <col min="2" max="2" width="16" style="13" customWidth="1"/>
    <col min="3" max="3" width="32" style="13" customWidth="1"/>
    <col min="4" max="4" width="19" style="13" customWidth="1"/>
    <col min="5" max="5" width="39" style="13" customWidth="1"/>
    <col min="6" max="6" width="43" style="13" customWidth="1"/>
    <col min="7" max="7" width="60" style="13" customWidth="1"/>
    <col min="8" max="8" width="23" style="13" customWidth="1"/>
    <col min="9" max="9" width="25" style="13" customWidth="1"/>
    <col min="10" max="10" width="12" style="13" customWidth="1"/>
    <col min="11" max="11" width="21" style="13" customWidth="1"/>
    <col min="12" max="12" width="22" style="13" customWidth="1"/>
    <col min="13" max="13" width="23" style="13" customWidth="1"/>
    <col min="14" max="14" width="37" style="13" customWidth="1"/>
    <col min="15" max="15" width="34" style="13" customWidth="1"/>
    <col min="16" max="16" width="33" style="13" customWidth="1"/>
    <col min="17" max="17" width="51" style="13" customWidth="1"/>
    <col min="18" max="18" width="58" style="13" customWidth="1"/>
    <col min="19" max="19" width="19" style="13" customWidth="1"/>
    <col min="20" max="16384" width="9.140625" style="13"/>
  </cols>
  <sheetData>
    <row r="1" spans="1:19" x14ac:dyDescent="0.25">
      <c r="B1" s="12" t="s">
        <v>0</v>
      </c>
      <c r="C1" s="12">
        <v>51</v>
      </c>
      <c r="D1" s="12" t="s">
        <v>1</v>
      </c>
    </row>
    <row r="2" spans="1:19" x14ac:dyDescent="0.25">
      <c r="B2" s="12" t="s">
        <v>2</v>
      </c>
      <c r="C2" s="12">
        <v>369</v>
      </c>
      <c r="D2" s="12" t="s">
        <v>164</v>
      </c>
    </row>
    <row r="3" spans="1:19" x14ac:dyDescent="0.25">
      <c r="B3" s="12" t="s">
        <v>4</v>
      </c>
      <c r="C3" s="12">
        <v>1</v>
      </c>
    </row>
    <row r="4" spans="1:19" x14ac:dyDescent="0.25">
      <c r="B4" s="12" t="s">
        <v>5</v>
      </c>
      <c r="C4" s="12">
        <v>21615</v>
      </c>
    </row>
    <row r="5" spans="1:19" x14ac:dyDescent="0.25">
      <c r="B5" s="12" t="s">
        <v>6</v>
      </c>
      <c r="C5" s="10">
        <v>43100</v>
      </c>
    </row>
    <row r="6" spans="1:19" x14ac:dyDescent="0.25">
      <c r="B6" s="12" t="s">
        <v>7</v>
      </c>
      <c r="C6" s="12">
        <v>12</v>
      </c>
      <c r="D6" s="12" t="s">
        <v>8</v>
      </c>
    </row>
    <row r="8" spans="1:19" x14ac:dyDescent="0.25">
      <c r="A8" s="12" t="s">
        <v>9</v>
      </c>
      <c r="B8" s="157" t="s">
        <v>165</v>
      </c>
      <c r="C8" s="158"/>
      <c r="D8" s="158"/>
      <c r="E8" s="158"/>
      <c r="F8" s="158"/>
      <c r="G8" s="158"/>
      <c r="H8" s="158"/>
      <c r="I8" s="158"/>
      <c r="J8" s="158"/>
      <c r="K8" s="158"/>
      <c r="L8" s="158"/>
      <c r="M8" s="158"/>
      <c r="N8" s="158"/>
      <c r="O8" s="158"/>
      <c r="P8" s="158"/>
      <c r="Q8" s="158"/>
      <c r="R8" s="158"/>
      <c r="S8" s="158"/>
    </row>
    <row r="9" spans="1:19" x14ac:dyDescent="0.25">
      <c r="C9" s="12">
        <v>2</v>
      </c>
      <c r="D9" s="12">
        <v>3</v>
      </c>
      <c r="E9" s="12">
        <v>4</v>
      </c>
      <c r="F9" s="12">
        <v>7</v>
      </c>
      <c r="G9" s="12">
        <v>8</v>
      </c>
      <c r="H9" s="12">
        <v>12</v>
      </c>
      <c r="I9" s="12">
        <v>16</v>
      </c>
      <c r="J9" s="12">
        <v>24</v>
      </c>
      <c r="K9" s="12">
        <v>28</v>
      </c>
      <c r="L9" s="12">
        <v>32</v>
      </c>
      <c r="M9" s="12">
        <v>34</v>
      </c>
      <c r="N9" s="12">
        <v>35</v>
      </c>
      <c r="O9" s="12">
        <v>36</v>
      </c>
      <c r="P9" s="12">
        <v>38</v>
      </c>
      <c r="Q9" s="12">
        <v>39</v>
      </c>
      <c r="R9" s="12">
        <v>40</v>
      </c>
      <c r="S9" s="12">
        <v>44</v>
      </c>
    </row>
    <row r="10" spans="1:19" ht="15.75" thickBot="1" x14ac:dyDescent="0.3">
      <c r="C10" s="12" t="s">
        <v>12</v>
      </c>
      <c r="D10" s="12" t="s">
        <v>13</v>
      </c>
      <c r="E10" s="12" t="s">
        <v>166</v>
      </c>
      <c r="F10" s="12" t="s">
        <v>167</v>
      </c>
      <c r="G10" s="12" t="s">
        <v>168</v>
      </c>
      <c r="H10" s="12" t="s">
        <v>169</v>
      </c>
      <c r="I10" s="12" t="s">
        <v>170</v>
      </c>
      <c r="J10" s="12" t="s">
        <v>171</v>
      </c>
      <c r="K10" s="12" t="s">
        <v>172</v>
      </c>
      <c r="L10" s="12" t="s">
        <v>173</v>
      </c>
      <c r="M10" s="12" t="s">
        <v>174</v>
      </c>
      <c r="N10" s="12" t="s">
        <v>175</v>
      </c>
      <c r="O10" s="12" t="s">
        <v>176</v>
      </c>
      <c r="P10" s="12" t="s">
        <v>177</v>
      </c>
      <c r="Q10" s="12" t="s">
        <v>178</v>
      </c>
      <c r="R10" s="12" t="s">
        <v>179</v>
      </c>
      <c r="S10" s="12" t="s">
        <v>23</v>
      </c>
    </row>
    <row r="11" spans="1:19" ht="15.75" thickBot="1" x14ac:dyDescent="0.3">
      <c r="A11" s="12">
        <v>1</v>
      </c>
      <c r="B11" s="13" t="s">
        <v>65</v>
      </c>
      <c r="C11" s="103" t="s">
        <v>55</v>
      </c>
      <c r="D11" s="123" t="s">
        <v>7011</v>
      </c>
      <c r="E11" s="103">
        <v>0</v>
      </c>
      <c r="F11" s="103">
        <v>0</v>
      </c>
      <c r="G11" s="103" t="s">
        <v>1384</v>
      </c>
      <c r="H11" s="103" t="s">
        <v>193</v>
      </c>
      <c r="I11" s="103" t="s">
        <v>270</v>
      </c>
      <c r="J11" s="103">
        <v>0</v>
      </c>
      <c r="K11" s="122">
        <v>36161</v>
      </c>
      <c r="L11" s="120">
        <v>36161</v>
      </c>
      <c r="M11" s="120">
        <v>36161</v>
      </c>
      <c r="N11" s="103">
        <v>0</v>
      </c>
      <c r="O11" s="103">
        <v>0</v>
      </c>
      <c r="P11" s="103">
        <v>0</v>
      </c>
      <c r="Q11" s="103">
        <v>0</v>
      </c>
      <c r="R11" s="103">
        <v>0</v>
      </c>
      <c r="S11" s="103" t="s">
        <v>24</v>
      </c>
    </row>
    <row r="351003" spans="1:4" x14ac:dyDescent="0.25">
      <c r="A351003" s="13" t="s">
        <v>54</v>
      </c>
      <c r="B351003" s="13" t="s">
        <v>180</v>
      </c>
      <c r="C351003" s="13" t="s">
        <v>181</v>
      </c>
      <c r="D351003" s="13" t="s">
        <v>182</v>
      </c>
    </row>
    <row r="351004" spans="1:4" x14ac:dyDescent="0.25">
      <c r="A351004" s="13" t="s">
        <v>55</v>
      </c>
      <c r="B351004" s="13" t="s">
        <v>183</v>
      </c>
      <c r="C351004" s="13" t="s">
        <v>184</v>
      </c>
      <c r="D351004" s="13" t="s">
        <v>185</v>
      </c>
    </row>
    <row r="351005" spans="1:4" x14ac:dyDescent="0.25">
      <c r="B351005" s="13" t="s">
        <v>186</v>
      </c>
      <c r="C351005" s="13" t="s">
        <v>187</v>
      </c>
      <c r="D351005" s="13" t="s">
        <v>188</v>
      </c>
    </row>
    <row r="351006" spans="1:4" x14ac:dyDescent="0.25">
      <c r="B351006" s="13" t="s">
        <v>189</v>
      </c>
      <c r="C351006" s="13" t="s">
        <v>190</v>
      </c>
      <c r="D351006" s="13" t="s">
        <v>191</v>
      </c>
    </row>
    <row r="351007" spans="1:4" x14ac:dyDescent="0.25">
      <c r="B351007" s="13" t="s">
        <v>192</v>
      </c>
      <c r="C351007" s="13" t="s">
        <v>193</v>
      </c>
      <c r="D351007" s="13" t="s">
        <v>194</v>
      </c>
    </row>
    <row r="351008" spans="1:4" x14ac:dyDescent="0.25">
      <c r="B351008" s="13" t="s">
        <v>195</v>
      </c>
      <c r="D351008" s="13" t="s">
        <v>196</v>
      </c>
    </row>
    <row r="351009" spans="2:4" x14ac:dyDescent="0.25">
      <c r="B351009" s="13" t="s">
        <v>197</v>
      </c>
      <c r="D351009" s="13" t="s">
        <v>198</v>
      </c>
    </row>
    <row r="351010" spans="2:4" x14ac:dyDescent="0.25">
      <c r="B351010" s="13" t="s">
        <v>199</v>
      </c>
      <c r="D351010" s="13" t="s">
        <v>200</v>
      </c>
    </row>
    <row r="351011" spans="2:4" x14ac:dyDescent="0.25">
      <c r="B351011" s="13" t="s">
        <v>201</v>
      </c>
      <c r="D351011" s="13" t="s">
        <v>202</v>
      </c>
    </row>
    <row r="351012" spans="2:4" x14ac:dyDescent="0.25">
      <c r="B351012" s="13" t="s">
        <v>203</v>
      </c>
      <c r="D351012" s="13" t="s">
        <v>204</v>
      </c>
    </row>
    <row r="351013" spans="2:4" x14ac:dyDescent="0.25">
      <c r="B351013" s="13" t="s">
        <v>205</v>
      </c>
      <c r="D351013" s="13" t="s">
        <v>206</v>
      </c>
    </row>
    <row r="351014" spans="2:4" x14ac:dyDescent="0.25">
      <c r="B351014" s="13" t="s">
        <v>207</v>
      </c>
      <c r="D351014" s="13" t="s">
        <v>208</v>
      </c>
    </row>
    <row r="351015" spans="2:4" x14ac:dyDescent="0.25">
      <c r="B351015" s="13" t="s">
        <v>209</v>
      </c>
      <c r="D351015" s="13" t="s">
        <v>210</v>
      </c>
    </row>
    <row r="351016" spans="2:4" x14ac:dyDescent="0.25">
      <c r="B351016" s="13" t="s">
        <v>211</v>
      </c>
      <c r="D351016" s="13" t="s">
        <v>212</v>
      </c>
    </row>
    <row r="351017" spans="2:4" x14ac:dyDescent="0.25">
      <c r="B351017" s="13" t="s">
        <v>213</v>
      </c>
      <c r="D351017" s="13" t="s">
        <v>214</v>
      </c>
    </row>
    <row r="351018" spans="2:4" x14ac:dyDescent="0.25">
      <c r="B351018" s="13" t="s">
        <v>215</v>
      </c>
      <c r="D351018" s="13" t="s">
        <v>216</v>
      </c>
    </row>
    <row r="351019" spans="2:4" x14ac:dyDescent="0.25">
      <c r="B351019" s="13" t="s">
        <v>217</v>
      </c>
      <c r="D351019" s="13" t="s">
        <v>218</v>
      </c>
    </row>
    <row r="351020" spans="2:4" x14ac:dyDescent="0.25">
      <c r="B351020" s="13" t="s">
        <v>219</v>
      </c>
      <c r="D351020" s="13" t="s">
        <v>220</v>
      </c>
    </row>
    <row r="351021" spans="2:4" x14ac:dyDescent="0.25">
      <c r="B351021" s="13" t="s">
        <v>221</v>
      </c>
      <c r="D351021" s="13" t="s">
        <v>222</v>
      </c>
    </row>
    <row r="351022" spans="2:4" x14ac:dyDescent="0.25">
      <c r="B351022" s="13" t="s">
        <v>223</v>
      </c>
      <c r="D351022" s="13" t="s">
        <v>224</v>
      </c>
    </row>
    <row r="351023" spans="2:4" x14ac:dyDescent="0.25">
      <c r="B351023" s="13" t="s">
        <v>225</v>
      </c>
      <c r="D351023" s="13" t="s">
        <v>226</v>
      </c>
    </row>
    <row r="351024" spans="2:4" x14ac:dyDescent="0.25">
      <c r="B351024" s="13" t="s">
        <v>227</v>
      </c>
      <c r="D351024" s="13" t="s">
        <v>228</v>
      </c>
    </row>
    <row r="351025" spans="2:4" x14ac:dyDescent="0.25">
      <c r="B351025" s="13" t="s">
        <v>229</v>
      </c>
      <c r="D351025" s="13" t="s">
        <v>230</v>
      </c>
    </row>
    <row r="351026" spans="2:4" x14ac:dyDescent="0.25">
      <c r="B351026" s="13" t="s">
        <v>231</v>
      </c>
      <c r="D351026" s="13" t="s">
        <v>232</v>
      </c>
    </row>
    <row r="351027" spans="2:4" x14ac:dyDescent="0.25">
      <c r="B351027" s="13" t="s">
        <v>233</v>
      </c>
      <c r="D351027" s="13" t="s">
        <v>234</v>
      </c>
    </row>
    <row r="351028" spans="2:4" x14ac:dyDescent="0.25">
      <c r="B351028" s="13" t="s">
        <v>235</v>
      </c>
      <c r="D351028" s="13" t="s">
        <v>236</v>
      </c>
    </row>
    <row r="351029" spans="2:4" x14ac:dyDescent="0.25">
      <c r="B351029" s="13" t="s">
        <v>237</v>
      </c>
      <c r="D351029" s="13" t="s">
        <v>238</v>
      </c>
    </row>
    <row r="351030" spans="2:4" x14ac:dyDescent="0.25">
      <c r="B351030" s="13" t="s">
        <v>239</v>
      </c>
      <c r="D351030" s="13" t="s">
        <v>240</v>
      </c>
    </row>
    <row r="351031" spans="2:4" x14ac:dyDescent="0.25">
      <c r="B351031" s="13" t="s">
        <v>241</v>
      </c>
      <c r="D351031" s="13" t="s">
        <v>242</v>
      </c>
    </row>
    <row r="351032" spans="2:4" x14ac:dyDescent="0.25">
      <c r="B351032" s="13" t="s">
        <v>243</v>
      </c>
      <c r="D351032" s="13" t="s">
        <v>244</v>
      </c>
    </row>
    <row r="351033" spans="2:4" x14ac:dyDescent="0.25">
      <c r="B351033" s="13" t="s">
        <v>245</v>
      </c>
      <c r="D351033" s="13" t="s">
        <v>246</v>
      </c>
    </row>
    <row r="351034" spans="2:4" x14ac:dyDescent="0.25">
      <c r="B351034" s="13" t="s">
        <v>247</v>
      </c>
      <c r="D351034" s="13" t="s">
        <v>248</v>
      </c>
    </row>
    <row r="351035" spans="2:4" x14ac:dyDescent="0.25">
      <c r="B351035" s="13" t="s">
        <v>249</v>
      </c>
      <c r="D351035" s="13" t="s">
        <v>250</v>
      </c>
    </row>
    <row r="351036" spans="2:4" x14ac:dyDescent="0.25">
      <c r="B351036" s="13" t="s">
        <v>251</v>
      </c>
      <c r="D351036" s="13" t="s">
        <v>252</v>
      </c>
    </row>
    <row r="351037" spans="2:4" x14ac:dyDescent="0.25">
      <c r="B351037" s="13" t="s">
        <v>253</v>
      </c>
      <c r="D351037" s="13" t="s">
        <v>254</v>
      </c>
    </row>
    <row r="351038" spans="2:4" x14ac:dyDescent="0.25">
      <c r="B351038" s="13" t="s">
        <v>255</v>
      </c>
      <c r="D351038" s="13" t="s">
        <v>256</v>
      </c>
    </row>
    <row r="351039" spans="2:4" x14ac:dyDescent="0.25">
      <c r="B351039" s="13" t="s">
        <v>257</v>
      </c>
      <c r="D351039" s="13" t="s">
        <v>258</v>
      </c>
    </row>
    <row r="351040" spans="2:4" x14ac:dyDescent="0.25">
      <c r="B351040" s="13" t="s">
        <v>259</v>
      </c>
      <c r="D351040" s="13" t="s">
        <v>260</v>
      </c>
    </row>
    <row r="351041" spans="2:4" x14ac:dyDescent="0.25">
      <c r="B351041" s="13" t="s">
        <v>261</v>
      </c>
      <c r="D351041" s="13" t="s">
        <v>262</v>
      </c>
    </row>
    <row r="351042" spans="2:4" x14ac:dyDescent="0.25">
      <c r="B351042" s="13" t="s">
        <v>263</v>
      </c>
      <c r="D351042" s="13" t="s">
        <v>264</v>
      </c>
    </row>
    <row r="351043" spans="2:4" x14ac:dyDescent="0.25">
      <c r="B351043" s="13" t="s">
        <v>265</v>
      </c>
      <c r="D351043" s="13" t="s">
        <v>266</v>
      </c>
    </row>
    <row r="351044" spans="2:4" x14ac:dyDescent="0.25">
      <c r="B351044" s="13" t="s">
        <v>267</v>
      </c>
      <c r="D351044" s="13" t="s">
        <v>268</v>
      </c>
    </row>
    <row r="351045" spans="2:4" x14ac:dyDescent="0.25">
      <c r="B351045" s="13" t="s">
        <v>269</v>
      </c>
      <c r="D351045" s="13" t="s">
        <v>270</v>
      </c>
    </row>
    <row r="351046" spans="2:4" x14ac:dyDescent="0.25">
      <c r="B351046" s="13" t="s">
        <v>271</v>
      </c>
    </row>
    <row r="351047" spans="2:4" x14ac:dyDescent="0.25">
      <c r="B351047" s="13" t="s">
        <v>272</v>
      </c>
    </row>
    <row r="351048" spans="2:4" x14ac:dyDescent="0.25">
      <c r="B351048" s="13" t="s">
        <v>273</v>
      </c>
    </row>
    <row r="351049" spans="2:4" x14ac:dyDescent="0.25">
      <c r="B351049" s="13" t="s">
        <v>274</v>
      </c>
    </row>
    <row r="351050" spans="2:4" x14ac:dyDescent="0.25">
      <c r="B351050" s="13" t="s">
        <v>275</v>
      </c>
    </row>
    <row r="351051" spans="2:4" x14ac:dyDescent="0.25">
      <c r="B351051" s="13" t="s">
        <v>276</v>
      </c>
    </row>
    <row r="351052" spans="2:4" x14ac:dyDescent="0.25">
      <c r="B351052" s="13" t="s">
        <v>277</v>
      </c>
    </row>
    <row r="351053" spans="2:4" x14ac:dyDescent="0.25">
      <c r="B351053" s="13" t="s">
        <v>278</v>
      </c>
    </row>
    <row r="351054" spans="2:4" x14ac:dyDescent="0.25">
      <c r="B351054" s="13" t="s">
        <v>279</v>
      </c>
    </row>
    <row r="351055" spans="2:4" x14ac:dyDescent="0.25">
      <c r="B351055" s="13" t="s">
        <v>280</v>
      </c>
    </row>
    <row r="351056" spans="2:4" x14ac:dyDescent="0.25">
      <c r="B351056" s="13" t="s">
        <v>281</v>
      </c>
    </row>
    <row r="351057" spans="2:2" x14ac:dyDescent="0.25">
      <c r="B351057" s="13" t="s">
        <v>282</v>
      </c>
    </row>
    <row r="351058" spans="2:2" x14ac:dyDescent="0.25">
      <c r="B351058" s="13" t="s">
        <v>283</v>
      </c>
    </row>
    <row r="351059" spans="2:2" x14ac:dyDescent="0.25">
      <c r="B351059" s="13" t="s">
        <v>284</v>
      </c>
    </row>
    <row r="351060" spans="2:2" x14ac:dyDescent="0.25">
      <c r="B351060" s="13" t="s">
        <v>285</v>
      </c>
    </row>
    <row r="351061" spans="2:2" x14ac:dyDescent="0.25">
      <c r="B351061" s="13" t="s">
        <v>286</v>
      </c>
    </row>
    <row r="351062" spans="2:2" x14ac:dyDescent="0.25">
      <c r="B351062" s="13" t="s">
        <v>287</v>
      </c>
    </row>
    <row r="351063" spans="2:2" x14ac:dyDescent="0.25">
      <c r="B351063" s="13" t="s">
        <v>288</v>
      </c>
    </row>
    <row r="351064" spans="2:2" x14ac:dyDescent="0.25">
      <c r="B351064" s="13" t="s">
        <v>289</v>
      </c>
    </row>
    <row r="351065" spans="2:2" x14ac:dyDescent="0.25">
      <c r="B351065" s="13" t="s">
        <v>290</v>
      </c>
    </row>
    <row r="351066" spans="2:2" x14ac:dyDescent="0.25">
      <c r="B351066" s="13" t="s">
        <v>291</v>
      </c>
    </row>
    <row r="351067" spans="2:2" x14ac:dyDescent="0.25">
      <c r="B351067" s="13" t="s">
        <v>292</v>
      </c>
    </row>
    <row r="351068" spans="2:2" x14ac:dyDescent="0.25">
      <c r="B351068" s="13" t="s">
        <v>293</v>
      </c>
    </row>
    <row r="351069" spans="2:2" x14ac:dyDescent="0.25">
      <c r="B351069" s="13" t="s">
        <v>294</v>
      </c>
    </row>
    <row r="351070" spans="2:2" x14ac:dyDescent="0.25">
      <c r="B351070" s="13" t="s">
        <v>295</v>
      </c>
    </row>
    <row r="351071" spans="2:2" x14ac:dyDescent="0.25">
      <c r="B351071" s="13" t="s">
        <v>296</v>
      </c>
    </row>
    <row r="351072" spans="2:2" x14ac:dyDescent="0.25">
      <c r="B351072" s="13" t="s">
        <v>297</v>
      </c>
    </row>
    <row r="351073" spans="2:2" x14ac:dyDescent="0.25">
      <c r="B351073" s="13" t="s">
        <v>298</v>
      </c>
    </row>
    <row r="351074" spans="2:2" x14ac:dyDescent="0.25">
      <c r="B351074" s="13" t="s">
        <v>299</v>
      </c>
    </row>
    <row r="351075" spans="2:2" x14ac:dyDescent="0.25">
      <c r="B351075" s="13" t="s">
        <v>300</v>
      </c>
    </row>
    <row r="351076" spans="2:2" x14ac:dyDescent="0.25">
      <c r="B351076" s="13" t="s">
        <v>301</v>
      </c>
    </row>
    <row r="351077" spans="2:2" x14ac:dyDescent="0.25">
      <c r="B351077" s="13" t="s">
        <v>302</v>
      </c>
    </row>
    <row r="351078" spans="2:2" x14ac:dyDescent="0.25">
      <c r="B351078" s="13" t="s">
        <v>303</v>
      </c>
    </row>
    <row r="351079" spans="2:2" x14ac:dyDescent="0.25">
      <c r="B351079" s="13" t="s">
        <v>304</v>
      </c>
    </row>
    <row r="351080" spans="2:2" x14ac:dyDescent="0.25">
      <c r="B351080" s="13" t="s">
        <v>305</v>
      </c>
    </row>
    <row r="351081" spans="2:2" x14ac:dyDescent="0.25">
      <c r="B351081" s="13" t="s">
        <v>306</v>
      </c>
    </row>
    <row r="351082" spans="2:2" x14ac:dyDescent="0.25">
      <c r="B351082" s="13" t="s">
        <v>307</v>
      </c>
    </row>
    <row r="351083" spans="2:2" x14ac:dyDescent="0.25">
      <c r="B351083" s="13" t="s">
        <v>308</v>
      </c>
    </row>
    <row r="351084" spans="2:2" x14ac:dyDescent="0.25">
      <c r="B351084" s="13" t="s">
        <v>309</v>
      </c>
    </row>
    <row r="351085" spans="2:2" x14ac:dyDescent="0.25">
      <c r="B351085" s="13" t="s">
        <v>310</v>
      </c>
    </row>
    <row r="351086" spans="2:2" x14ac:dyDescent="0.25">
      <c r="B351086" s="13" t="s">
        <v>311</v>
      </c>
    </row>
    <row r="351087" spans="2:2" x14ac:dyDescent="0.25">
      <c r="B351087" s="13" t="s">
        <v>312</v>
      </c>
    </row>
    <row r="351088" spans="2:2" x14ac:dyDescent="0.25">
      <c r="B351088" s="13" t="s">
        <v>313</v>
      </c>
    </row>
    <row r="351089" spans="2:2" x14ac:dyDescent="0.25">
      <c r="B351089" s="13" t="s">
        <v>314</v>
      </c>
    </row>
    <row r="351090" spans="2:2" x14ac:dyDescent="0.25">
      <c r="B351090" s="13" t="s">
        <v>315</v>
      </c>
    </row>
    <row r="351091" spans="2:2" x14ac:dyDescent="0.25">
      <c r="B351091" s="13" t="s">
        <v>316</v>
      </c>
    </row>
    <row r="351092" spans="2:2" x14ac:dyDescent="0.25">
      <c r="B351092" s="13" t="s">
        <v>317</v>
      </c>
    </row>
    <row r="351093" spans="2:2" x14ac:dyDescent="0.25">
      <c r="B351093" s="13" t="s">
        <v>318</v>
      </c>
    </row>
    <row r="351094" spans="2:2" x14ac:dyDescent="0.25">
      <c r="B351094" s="13" t="s">
        <v>319</v>
      </c>
    </row>
    <row r="351095" spans="2:2" x14ac:dyDescent="0.25">
      <c r="B351095" s="13" t="s">
        <v>320</v>
      </c>
    </row>
    <row r="351096" spans="2:2" x14ac:dyDescent="0.25">
      <c r="B351096" s="13" t="s">
        <v>321</v>
      </c>
    </row>
    <row r="351097" spans="2:2" x14ac:dyDescent="0.25">
      <c r="B351097" s="13" t="s">
        <v>322</v>
      </c>
    </row>
    <row r="351098" spans="2:2" x14ac:dyDescent="0.25">
      <c r="B351098" s="13" t="s">
        <v>323</v>
      </c>
    </row>
    <row r="351099" spans="2:2" x14ac:dyDescent="0.25">
      <c r="B351099" s="13" t="s">
        <v>324</v>
      </c>
    </row>
    <row r="351100" spans="2:2" x14ac:dyDescent="0.25">
      <c r="B351100" s="13" t="s">
        <v>325</v>
      </c>
    </row>
    <row r="351101" spans="2:2" x14ac:dyDescent="0.25">
      <c r="B351101" s="13" t="s">
        <v>326</v>
      </c>
    </row>
    <row r="351102" spans="2:2" x14ac:dyDescent="0.25">
      <c r="B351102" s="13" t="s">
        <v>327</v>
      </c>
    </row>
    <row r="351103" spans="2:2" x14ac:dyDescent="0.25">
      <c r="B351103" s="13" t="s">
        <v>328</v>
      </c>
    </row>
    <row r="351104" spans="2:2" x14ac:dyDescent="0.25">
      <c r="B351104" s="13" t="s">
        <v>329</v>
      </c>
    </row>
    <row r="351105" spans="2:2" x14ac:dyDescent="0.25">
      <c r="B351105" s="13" t="s">
        <v>330</v>
      </c>
    </row>
    <row r="351106" spans="2:2" x14ac:dyDescent="0.25">
      <c r="B351106" s="13" t="s">
        <v>331</v>
      </c>
    </row>
    <row r="351107" spans="2:2" x14ac:dyDescent="0.25">
      <c r="B351107" s="13" t="s">
        <v>332</v>
      </c>
    </row>
    <row r="351108" spans="2:2" x14ac:dyDescent="0.25">
      <c r="B351108" s="13" t="s">
        <v>333</v>
      </c>
    </row>
    <row r="351109" spans="2:2" x14ac:dyDescent="0.25">
      <c r="B351109" s="13" t="s">
        <v>334</v>
      </c>
    </row>
    <row r="351110" spans="2:2" x14ac:dyDescent="0.25">
      <c r="B351110" s="13" t="s">
        <v>335</v>
      </c>
    </row>
    <row r="351111" spans="2:2" x14ac:dyDescent="0.25">
      <c r="B351111" s="13" t="s">
        <v>336</v>
      </c>
    </row>
    <row r="351112" spans="2:2" x14ac:dyDescent="0.25">
      <c r="B351112" s="13" t="s">
        <v>337</v>
      </c>
    </row>
    <row r="351113" spans="2:2" x14ac:dyDescent="0.25">
      <c r="B351113" s="13" t="s">
        <v>338</v>
      </c>
    </row>
    <row r="351114" spans="2:2" x14ac:dyDescent="0.25">
      <c r="B351114" s="13" t="s">
        <v>339</v>
      </c>
    </row>
    <row r="351115" spans="2:2" x14ac:dyDescent="0.25">
      <c r="B351115" s="13" t="s">
        <v>340</v>
      </c>
    </row>
    <row r="351116" spans="2:2" x14ac:dyDescent="0.25">
      <c r="B351116" s="13" t="s">
        <v>341</v>
      </c>
    </row>
    <row r="351117" spans="2:2" x14ac:dyDescent="0.25">
      <c r="B351117" s="13" t="s">
        <v>342</v>
      </c>
    </row>
    <row r="351118" spans="2:2" x14ac:dyDescent="0.25">
      <c r="B351118" s="13" t="s">
        <v>343</v>
      </c>
    </row>
    <row r="351119" spans="2:2" x14ac:dyDescent="0.25">
      <c r="B351119" s="13" t="s">
        <v>344</v>
      </c>
    </row>
    <row r="351120" spans="2:2" x14ac:dyDescent="0.25">
      <c r="B351120" s="13" t="s">
        <v>345</v>
      </c>
    </row>
    <row r="351121" spans="2:2" x14ac:dyDescent="0.25">
      <c r="B351121" s="13" t="s">
        <v>346</v>
      </c>
    </row>
    <row r="351122" spans="2:2" x14ac:dyDescent="0.25">
      <c r="B351122" s="13" t="s">
        <v>347</v>
      </c>
    </row>
    <row r="351123" spans="2:2" x14ac:dyDescent="0.25">
      <c r="B351123" s="13" t="s">
        <v>348</v>
      </c>
    </row>
    <row r="351124" spans="2:2" x14ac:dyDescent="0.25">
      <c r="B351124" s="13" t="s">
        <v>349</v>
      </c>
    </row>
    <row r="351125" spans="2:2" x14ac:dyDescent="0.25">
      <c r="B351125" s="13" t="s">
        <v>350</v>
      </c>
    </row>
    <row r="351126" spans="2:2" x14ac:dyDescent="0.25">
      <c r="B351126" s="13" t="s">
        <v>351</v>
      </c>
    </row>
    <row r="351127" spans="2:2" x14ac:dyDescent="0.25">
      <c r="B351127" s="13" t="s">
        <v>352</v>
      </c>
    </row>
    <row r="351128" spans="2:2" x14ac:dyDescent="0.25">
      <c r="B351128" s="13" t="s">
        <v>353</v>
      </c>
    </row>
    <row r="351129" spans="2:2" x14ac:dyDescent="0.25">
      <c r="B351129" s="13" t="s">
        <v>354</v>
      </c>
    </row>
    <row r="351130" spans="2:2" x14ac:dyDescent="0.25">
      <c r="B351130" s="13" t="s">
        <v>355</v>
      </c>
    </row>
    <row r="351131" spans="2:2" x14ac:dyDescent="0.25">
      <c r="B351131" s="13" t="s">
        <v>356</v>
      </c>
    </row>
    <row r="351132" spans="2:2" x14ac:dyDescent="0.25">
      <c r="B351132" s="13" t="s">
        <v>357</v>
      </c>
    </row>
    <row r="351133" spans="2:2" x14ac:dyDescent="0.25">
      <c r="B351133" s="13" t="s">
        <v>358</v>
      </c>
    </row>
    <row r="351134" spans="2:2" x14ac:dyDescent="0.25">
      <c r="B351134" s="13" t="s">
        <v>359</v>
      </c>
    </row>
    <row r="351135" spans="2:2" x14ac:dyDescent="0.25">
      <c r="B351135" s="13" t="s">
        <v>360</v>
      </c>
    </row>
    <row r="351136" spans="2:2" x14ac:dyDescent="0.25">
      <c r="B351136" s="13" t="s">
        <v>361</v>
      </c>
    </row>
    <row r="351137" spans="2:2" x14ac:dyDescent="0.25">
      <c r="B351137" s="13" t="s">
        <v>362</v>
      </c>
    </row>
    <row r="351138" spans="2:2" x14ac:dyDescent="0.25">
      <c r="B351138" s="13" t="s">
        <v>363</v>
      </c>
    </row>
    <row r="351139" spans="2:2" x14ac:dyDescent="0.25">
      <c r="B351139" s="13" t="s">
        <v>364</v>
      </c>
    </row>
    <row r="351140" spans="2:2" x14ac:dyDescent="0.25">
      <c r="B351140" s="13" t="s">
        <v>365</v>
      </c>
    </row>
    <row r="351141" spans="2:2" x14ac:dyDescent="0.25">
      <c r="B351141" s="13" t="s">
        <v>366</v>
      </c>
    </row>
    <row r="351142" spans="2:2" x14ac:dyDescent="0.25">
      <c r="B351142" s="13" t="s">
        <v>367</v>
      </c>
    </row>
    <row r="351143" spans="2:2" x14ac:dyDescent="0.25">
      <c r="B351143" s="13" t="s">
        <v>368</v>
      </c>
    </row>
    <row r="351144" spans="2:2" x14ac:dyDescent="0.25">
      <c r="B351144" s="13" t="s">
        <v>369</v>
      </c>
    </row>
    <row r="351145" spans="2:2" x14ac:dyDescent="0.25">
      <c r="B351145" s="13" t="s">
        <v>370</v>
      </c>
    </row>
    <row r="351146" spans="2:2" x14ac:dyDescent="0.25">
      <c r="B351146" s="13" t="s">
        <v>371</v>
      </c>
    </row>
    <row r="351147" spans="2:2" x14ac:dyDescent="0.25">
      <c r="B351147" s="13" t="s">
        <v>372</v>
      </c>
    </row>
    <row r="351148" spans="2:2" x14ac:dyDescent="0.25">
      <c r="B351148" s="13" t="s">
        <v>373</v>
      </c>
    </row>
    <row r="351149" spans="2:2" x14ac:dyDescent="0.25">
      <c r="B351149" s="13" t="s">
        <v>374</v>
      </c>
    </row>
    <row r="351150" spans="2:2" x14ac:dyDescent="0.25">
      <c r="B351150" s="13" t="s">
        <v>375</v>
      </c>
    </row>
    <row r="351151" spans="2:2" x14ac:dyDescent="0.25">
      <c r="B351151" s="13" t="s">
        <v>376</v>
      </c>
    </row>
    <row r="351152" spans="2:2" x14ac:dyDescent="0.25">
      <c r="B351152" s="13" t="s">
        <v>377</v>
      </c>
    </row>
    <row r="351153" spans="2:2" x14ac:dyDescent="0.25">
      <c r="B351153" s="13" t="s">
        <v>378</v>
      </c>
    </row>
    <row r="351154" spans="2:2" x14ac:dyDescent="0.25">
      <c r="B351154" s="13" t="s">
        <v>379</v>
      </c>
    </row>
    <row r="351155" spans="2:2" x14ac:dyDescent="0.25">
      <c r="B351155" s="13" t="s">
        <v>380</v>
      </c>
    </row>
    <row r="351156" spans="2:2" x14ac:dyDescent="0.25">
      <c r="B351156" s="13" t="s">
        <v>381</v>
      </c>
    </row>
    <row r="351157" spans="2:2" x14ac:dyDescent="0.25">
      <c r="B351157" s="13" t="s">
        <v>382</v>
      </c>
    </row>
    <row r="351158" spans="2:2" x14ac:dyDescent="0.25">
      <c r="B351158" s="13" t="s">
        <v>383</v>
      </c>
    </row>
    <row r="351159" spans="2:2" x14ac:dyDescent="0.25">
      <c r="B351159" s="13" t="s">
        <v>384</v>
      </c>
    </row>
    <row r="351160" spans="2:2" x14ac:dyDescent="0.25">
      <c r="B351160" s="13" t="s">
        <v>385</v>
      </c>
    </row>
    <row r="351161" spans="2:2" x14ac:dyDescent="0.25">
      <c r="B351161" s="13" t="s">
        <v>386</v>
      </c>
    </row>
    <row r="351162" spans="2:2" x14ac:dyDescent="0.25">
      <c r="B351162" s="13" t="s">
        <v>387</v>
      </c>
    </row>
    <row r="351163" spans="2:2" x14ac:dyDescent="0.25">
      <c r="B351163" s="13" t="s">
        <v>388</v>
      </c>
    </row>
    <row r="351164" spans="2:2" x14ac:dyDescent="0.25">
      <c r="B351164" s="13" t="s">
        <v>389</v>
      </c>
    </row>
    <row r="351165" spans="2:2" x14ac:dyDescent="0.25">
      <c r="B351165" s="13" t="s">
        <v>390</v>
      </c>
    </row>
    <row r="351166" spans="2:2" x14ac:dyDescent="0.25">
      <c r="B351166" s="13" t="s">
        <v>391</v>
      </c>
    </row>
    <row r="351167" spans="2:2" x14ac:dyDescent="0.25">
      <c r="B351167" s="13" t="s">
        <v>392</v>
      </c>
    </row>
    <row r="351168" spans="2:2" x14ac:dyDescent="0.25">
      <c r="B351168" s="13" t="s">
        <v>393</v>
      </c>
    </row>
    <row r="351169" spans="2:2" x14ac:dyDescent="0.25">
      <c r="B351169" s="13" t="s">
        <v>394</v>
      </c>
    </row>
    <row r="351170" spans="2:2" x14ac:dyDescent="0.25">
      <c r="B351170" s="13" t="s">
        <v>395</v>
      </c>
    </row>
    <row r="351171" spans="2:2" x14ac:dyDescent="0.25">
      <c r="B351171" s="13" t="s">
        <v>396</v>
      </c>
    </row>
    <row r="351172" spans="2:2" x14ac:dyDescent="0.25">
      <c r="B351172" s="13" t="s">
        <v>397</v>
      </c>
    </row>
    <row r="351173" spans="2:2" x14ac:dyDescent="0.25">
      <c r="B351173" s="13" t="s">
        <v>398</v>
      </c>
    </row>
    <row r="351174" spans="2:2" x14ac:dyDescent="0.25">
      <c r="B351174" s="13" t="s">
        <v>399</v>
      </c>
    </row>
    <row r="351175" spans="2:2" x14ac:dyDescent="0.25">
      <c r="B351175" s="13" t="s">
        <v>400</v>
      </c>
    </row>
    <row r="351176" spans="2:2" x14ac:dyDescent="0.25">
      <c r="B351176" s="13" t="s">
        <v>401</v>
      </c>
    </row>
    <row r="351177" spans="2:2" x14ac:dyDescent="0.25">
      <c r="B351177" s="13" t="s">
        <v>402</v>
      </c>
    </row>
    <row r="351178" spans="2:2" x14ac:dyDescent="0.25">
      <c r="B351178" s="13" t="s">
        <v>403</v>
      </c>
    </row>
    <row r="351179" spans="2:2" x14ac:dyDescent="0.25">
      <c r="B351179" s="13" t="s">
        <v>404</v>
      </c>
    </row>
    <row r="351180" spans="2:2" x14ac:dyDescent="0.25">
      <c r="B351180" s="13" t="s">
        <v>405</v>
      </c>
    </row>
    <row r="351181" spans="2:2" x14ac:dyDescent="0.25">
      <c r="B351181" s="13" t="s">
        <v>406</v>
      </c>
    </row>
    <row r="351182" spans="2:2" x14ac:dyDescent="0.25">
      <c r="B351182" s="13" t="s">
        <v>407</v>
      </c>
    </row>
    <row r="351183" spans="2:2" x14ac:dyDescent="0.25">
      <c r="B351183" s="13" t="s">
        <v>408</v>
      </c>
    </row>
    <row r="351184" spans="2:2" x14ac:dyDescent="0.25">
      <c r="B351184" s="13" t="s">
        <v>409</v>
      </c>
    </row>
    <row r="351185" spans="2:2" x14ac:dyDescent="0.25">
      <c r="B351185" s="13" t="s">
        <v>410</v>
      </c>
    </row>
    <row r="351186" spans="2:2" x14ac:dyDescent="0.25">
      <c r="B351186" s="13" t="s">
        <v>411</v>
      </c>
    </row>
    <row r="351187" spans="2:2" x14ac:dyDescent="0.25">
      <c r="B351187" s="13" t="s">
        <v>412</v>
      </c>
    </row>
    <row r="351188" spans="2:2" x14ac:dyDescent="0.25">
      <c r="B351188" s="13" t="s">
        <v>413</v>
      </c>
    </row>
    <row r="351189" spans="2:2" x14ac:dyDescent="0.25">
      <c r="B351189" s="13" t="s">
        <v>414</v>
      </c>
    </row>
    <row r="351190" spans="2:2" x14ac:dyDescent="0.25">
      <c r="B351190" s="13" t="s">
        <v>415</v>
      </c>
    </row>
    <row r="351191" spans="2:2" x14ac:dyDescent="0.25">
      <c r="B351191" s="13" t="s">
        <v>416</v>
      </c>
    </row>
    <row r="351192" spans="2:2" x14ac:dyDescent="0.25">
      <c r="B351192" s="13" t="s">
        <v>417</v>
      </c>
    </row>
    <row r="351193" spans="2:2" x14ac:dyDescent="0.25">
      <c r="B351193" s="13" t="s">
        <v>418</v>
      </c>
    </row>
    <row r="351194" spans="2:2" x14ac:dyDescent="0.25">
      <c r="B351194" s="13" t="s">
        <v>419</v>
      </c>
    </row>
    <row r="351195" spans="2:2" x14ac:dyDescent="0.25">
      <c r="B351195" s="13" t="s">
        <v>420</v>
      </c>
    </row>
    <row r="351196" spans="2:2" x14ac:dyDescent="0.25">
      <c r="B351196" s="13" t="s">
        <v>421</v>
      </c>
    </row>
    <row r="351197" spans="2:2" x14ac:dyDescent="0.25">
      <c r="B351197" s="13" t="s">
        <v>422</v>
      </c>
    </row>
    <row r="351198" spans="2:2" x14ac:dyDescent="0.25">
      <c r="B351198" s="13" t="s">
        <v>423</v>
      </c>
    </row>
    <row r="351199" spans="2:2" x14ac:dyDescent="0.25">
      <c r="B351199" s="13" t="s">
        <v>424</v>
      </c>
    </row>
    <row r="351200" spans="2:2" x14ac:dyDescent="0.25">
      <c r="B351200" s="13" t="s">
        <v>425</v>
      </c>
    </row>
    <row r="351201" spans="2:2" x14ac:dyDescent="0.25">
      <c r="B351201" s="13" t="s">
        <v>426</v>
      </c>
    </row>
    <row r="351202" spans="2:2" x14ac:dyDescent="0.25">
      <c r="B351202" s="13" t="s">
        <v>427</v>
      </c>
    </row>
    <row r="351203" spans="2:2" x14ac:dyDescent="0.25">
      <c r="B351203" s="13" t="s">
        <v>428</v>
      </c>
    </row>
    <row r="351204" spans="2:2" x14ac:dyDescent="0.25">
      <c r="B351204" s="13" t="s">
        <v>429</v>
      </c>
    </row>
    <row r="351205" spans="2:2" x14ac:dyDescent="0.25">
      <c r="B351205" s="13" t="s">
        <v>430</v>
      </c>
    </row>
    <row r="351206" spans="2:2" x14ac:dyDescent="0.25">
      <c r="B351206" s="13" t="s">
        <v>431</v>
      </c>
    </row>
    <row r="351207" spans="2:2" x14ac:dyDescent="0.25">
      <c r="B351207" s="13" t="s">
        <v>432</v>
      </c>
    </row>
    <row r="351208" spans="2:2" x14ac:dyDescent="0.25">
      <c r="B351208" s="13" t="s">
        <v>433</v>
      </c>
    </row>
    <row r="351209" spans="2:2" x14ac:dyDescent="0.25">
      <c r="B351209" s="13" t="s">
        <v>434</v>
      </c>
    </row>
    <row r="351210" spans="2:2" x14ac:dyDescent="0.25">
      <c r="B351210" s="13" t="s">
        <v>435</v>
      </c>
    </row>
    <row r="351211" spans="2:2" x14ac:dyDescent="0.25">
      <c r="B351211" s="13" t="s">
        <v>436</v>
      </c>
    </row>
    <row r="351212" spans="2:2" x14ac:dyDescent="0.25">
      <c r="B351212" s="13" t="s">
        <v>437</v>
      </c>
    </row>
    <row r="351213" spans="2:2" x14ac:dyDescent="0.25">
      <c r="B351213" s="13" t="s">
        <v>438</v>
      </c>
    </row>
    <row r="351214" spans="2:2" x14ac:dyDescent="0.25">
      <c r="B351214" s="13" t="s">
        <v>439</v>
      </c>
    </row>
    <row r="351215" spans="2:2" x14ac:dyDescent="0.25">
      <c r="B351215" s="13" t="s">
        <v>440</v>
      </c>
    </row>
    <row r="351216" spans="2:2" x14ac:dyDescent="0.25">
      <c r="B351216" s="13" t="s">
        <v>441</v>
      </c>
    </row>
    <row r="351217" spans="2:2" x14ac:dyDescent="0.25">
      <c r="B351217" s="13" t="s">
        <v>442</v>
      </c>
    </row>
    <row r="351218" spans="2:2" x14ac:dyDescent="0.25">
      <c r="B351218" s="13" t="s">
        <v>443</v>
      </c>
    </row>
    <row r="351219" spans="2:2" x14ac:dyDescent="0.25">
      <c r="B351219" s="13" t="s">
        <v>444</v>
      </c>
    </row>
    <row r="351220" spans="2:2" x14ac:dyDescent="0.25">
      <c r="B351220" s="13" t="s">
        <v>445</v>
      </c>
    </row>
    <row r="351221" spans="2:2" x14ac:dyDescent="0.25">
      <c r="B351221" s="13" t="s">
        <v>446</v>
      </c>
    </row>
    <row r="351222" spans="2:2" x14ac:dyDescent="0.25">
      <c r="B351222" s="13" t="s">
        <v>447</v>
      </c>
    </row>
    <row r="351223" spans="2:2" x14ac:dyDescent="0.25">
      <c r="B351223" s="13" t="s">
        <v>448</v>
      </c>
    </row>
    <row r="351224" spans="2:2" x14ac:dyDescent="0.25">
      <c r="B351224" s="13" t="s">
        <v>449</v>
      </c>
    </row>
    <row r="351225" spans="2:2" x14ac:dyDescent="0.25">
      <c r="B351225" s="13" t="s">
        <v>450</v>
      </c>
    </row>
    <row r="351226" spans="2:2" x14ac:dyDescent="0.25">
      <c r="B351226" s="13" t="s">
        <v>451</v>
      </c>
    </row>
    <row r="351227" spans="2:2" x14ac:dyDescent="0.25">
      <c r="B351227" s="13" t="s">
        <v>452</v>
      </c>
    </row>
    <row r="351228" spans="2:2" x14ac:dyDescent="0.25">
      <c r="B351228" s="13" t="s">
        <v>453</v>
      </c>
    </row>
    <row r="351229" spans="2:2" x14ac:dyDescent="0.25">
      <c r="B351229" s="13" t="s">
        <v>454</v>
      </c>
    </row>
    <row r="351230" spans="2:2" x14ac:dyDescent="0.25">
      <c r="B351230" s="13" t="s">
        <v>455</v>
      </c>
    </row>
    <row r="351231" spans="2:2" x14ac:dyDescent="0.25">
      <c r="B351231" s="13" t="s">
        <v>456</v>
      </c>
    </row>
    <row r="351232" spans="2:2" x14ac:dyDescent="0.25">
      <c r="B351232" s="13" t="s">
        <v>457</v>
      </c>
    </row>
    <row r="351233" spans="2:2" x14ac:dyDescent="0.25">
      <c r="B351233" s="13" t="s">
        <v>458</v>
      </c>
    </row>
    <row r="351234" spans="2:2" x14ac:dyDescent="0.25">
      <c r="B351234" s="13" t="s">
        <v>459</v>
      </c>
    </row>
    <row r="351235" spans="2:2" x14ac:dyDescent="0.25">
      <c r="B351235" s="13" t="s">
        <v>460</v>
      </c>
    </row>
    <row r="351236" spans="2:2" x14ac:dyDescent="0.25">
      <c r="B351236" s="13" t="s">
        <v>461</v>
      </c>
    </row>
    <row r="351237" spans="2:2" x14ac:dyDescent="0.25">
      <c r="B351237" s="13" t="s">
        <v>462</v>
      </c>
    </row>
    <row r="351238" spans="2:2" x14ac:dyDescent="0.25">
      <c r="B351238" s="13" t="s">
        <v>463</v>
      </c>
    </row>
    <row r="351239" spans="2:2" x14ac:dyDescent="0.25">
      <c r="B351239" s="13" t="s">
        <v>464</v>
      </c>
    </row>
    <row r="351240" spans="2:2" x14ac:dyDescent="0.25">
      <c r="B351240" s="13" t="s">
        <v>465</v>
      </c>
    </row>
    <row r="351241" spans="2:2" x14ac:dyDescent="0.25">
      <c r="B351241" s="13" t="s">
        <v>466</v>
      </c>
    </row>
    <row r="351242" spans="2:2" x14ac:dyDescent="0.25">
      <c r="B351242" s="13" t="s">
        <v>467</v>
      </c>
    </row>
    <row r="351243" spans="2:2" x14ac:dyDescent="0.25">
      <c r="B351243" s="13" t="s">
        <v>468</v>
      </c>
    </row>
    <row r="351244" spans="2:2" x14ac:dyDescent="0.25">
      <c r="B351244" s="13" t="s">
        <v>469</v>
      </c>
    </row>
    <row r="351245" spans="2:2" x14ac:dyDescent="0.25">
      <c r="B351245" s="13" t="s">
        <v>470</v>
      </c>
    </row>
    <row r="351246" spans="2:2" x14ac:dyDescent="0.25">
      <c r="B351246" s="13" t="s">
        <v>471</v>
      </c>
    </row>
    <row r="351247" spans="2:2" x14ac:dyDescent="0.25">
      <c r="B351247" s="13" t="s">
        <v>472</v>
      </c>
    </row>
    <row r="351248" spans="2:2" x14ac:dyDescent="0.25">
      <c r="B351248" s="13" t="s">
        <v>473</v>
      </c>
    </row>
    <row r="351249" spans="2:2" x14ac:dyDescent="0.25">
      <c r="B351249" s="13" t="s">
        <v>474</v>
      </c>
    </row>
    <row r="351250" spans="2:2" x14ac:dyDescent="0.25">
      <c r="B351250" s="13" t="s">
        <v>475</v>
      </c>
    </row>
    <row r="351251" spans="2:2" x14ac:dyDescent="0.25">
      <c r="B351251" s="13" t="s">
        <v>476</v>
      </c>
    </row>
    <row r="351252" spans="2:2" x14ac:dyDescent="0.25">
      <c r="B351252" s="13" t="s">
        <v>477</v>
      </c>
    </row>
    <row r="351253" spans="2:2" x14ac:dyDescent="0.25">
      <c r="B351253" s="13" t="s">
        <v>478</v>
      </c>
    </row>
    <row r="351254" spans="2:2" x14ac:dyDescent="0.25">
      <c r="B351254" s="13" t="s">
        <v>479</v>
      </c>
    </row>
    <row r="351255" spans="2:2" x14ac:dyDescent="0.25">
      <c r="B351255" s="13" t="s">
        <v>480</v>
      </c>
    </row>
    <row r="351256" spans="2:2" x14ac:dyDescent="0.25">
      <c r="B351256" s="13" t="s">
        <v>481</v>
      </c>
    </row>
    <row r="351257" spans="2:2" x14ac:dyDescent="0.25">
      <c r="B351257" s="13" t="s">
        <v>482</v>
      </c>
    </row>
    <row r="351258" spans="2:2" x14ac:dyDescent="0.25">
      <c r="B351258" s="13" t="s">
        <v>483</v>
      </c>
    </row>
    <row r="351259" spans="2:2" x14ac:dyDescent="0.25">
      <c r="B351259" s="13" t="s">
        <v>484</v>
      </c>
    </row>
    <row r="351260" spans="2:2" x14ac:dyDescent="0.25">
      <c r="B351260" s="13" t="s">
        <v>485</v>
      </c>
    </row>
    <row r="351261" spans="2:2" x14ac:dyDescent="0.25">
      <c r="B351261" s="13" t="s">
        <v>486</v>
      </c>
    </row>
    <row r="351262" spans="2:2" x14ac:dyDescent="0.25">
      <c r="B351262" s="13" t="s">
        <v>487</v>
      </c>
    </row>
    <row r="351263" spans="2:2" x14ac:dyDescent="0.25">
      <c r="B351263" s="13" t="s">
        <v>488</v>
      </c>
    </row>
    <row r="351264" spans="2:2" x14ac:dyDescent="0.25">
      <c r="B351264" s="13" t="s">
        <v>489</v>
      </c>
    </row>
    <row r="351265" spans="2:2" x14ac:dyDescent="0.25">
      <c r="B351265" s="13" t="s">
        <v>490</v>
      </c>
    </row>
    <row r="351266" spans="2:2" x14ac:dyDescent="0.25">
      <c r="B351266" s="13" t="s">
        <v>491</v>
      </c>
    </row>
    <row r="351267" spans="2:2" x14ac:dyDescent="0.25">
      <c r="B351267" s="13" t="s">
        <v>492</v>
      </c>
    </row>
    <row r="351268" spans="2:2" x14ac:dyDescent="0.25">
      <c r="B351268" s="13" t="s">
        <v>493</v>
      </c>
    </row>
    <row r="351269" spans="2:2" x14ac:dyDescent="0.25">
      <c r="B351269" s="13" t="s">
        <v>494</v>
      </c>
    </row>
    <row r="351270" spans="2:2" x14ac:dyDescent="0.25">
      <c r="B351270" s="13" t="s">
        <v>495</v>
      </c>
    </row>
    <row r="351271" spans="2:2" x14ac:dyDescent="0.25">
      <c r="B351271" s="13" t="s">
        <v>496</v>
      </c>
    </row>
    <row r="351272" spans="2:2" x14ac:dyDescent="0.25">
      <c r="B351272" s="13" t="s">
        <v>497</v>
      </c>
    </row>
    <row r="351273" spans="2:2" x14ac:dyDescent="0.25">
      <c r="B351273" s="13" t="s">
        <v>498</v>
      </c>
    </row>
    <row r="351274" spans="2:2" x14ac:dyDescent="0.25">
      <c r="B351274" s="13" t="s">
        <v>499</v>
      </c>
    </row>
    <row r="351275" spans="2:2" x14ac:dyDescent="0.25">
      <c r="B351275" s="13" t="s">
        <v>500</v>
      </c>
    </row>
    <row r="351276" spans="2:2" x14ac:dyDescent="0.25">
      <c r="B351276" s="13" t="s">
        <v>501</v>
      </c>
    </row>
    <row r="351277" spans="2:2" x14ac:dyDescent="0.25">
      <c r="B351277" s="13" t="s">
        <v>502</v>
      </c>
    </row>
    <row r="351278" spans="2:2" x14ac:dyDescent="0.25">
      <c r="B351278" s="13" t="s">
        <v>503</v>
      </c>
    </row>
    <row r="351279" spans="2:2" x14ac:dyDescent="0.25">
      <c r="B351279" s="13" t="s">
        <v>504</v>
      </c>
    </row>
    <row r="351280" spans="2:2" x14ac:dyDescent="0.25">
      <c r="B351280" s="13" t="s">
        <v>505</v>
      </c>
    </row>
    <row r="351281" spans="2:2" x14ac:dyDescent="0.25">
      <c r="B351281" s="13" t="s">
        <v>506</v>
      </c>
    </row>
    <row r="351282" spans="2:2" x14ac:dyDescent="0.25">
      <c r="B351282" s="13" t="s">
        <v>507</v>
      </c>
    </row>
    <row r="351283" spans="2:2" x14ac:dyDescent="0.25">
      <c r="B351283" s="13" t="s">
        <v>508</v>
      </c>
    </row>
    <row r="351284" spans="2:2" x14ac:dyDescent="0.25">
      <c r="B351284" s="13" t="s">
        <v>509</v>
      </c>
    </row>
    <row r="351285" spans="2:2" x14ac:dyDescent="0.25">
      <c r="B351285" s="13" t="s">
        <v>510</v>
      </c>
    </row>
    <row r="351286" spans="2:2" x14ac:dyDescent="0.25">
      <c r="B351286" s="13" t="s">
        <v>511</v>
      </c>
    </row>
    <row r="351287" spans="2:2" x14ac:dyDescent="0.25">
      <c r="B351287" s="13" t="s">
        <v>512</v>
      </c>
    </row>
    <row r="351288" spans="2:2" x14ac:dyDescent="0.25">
      <c r="B351288" s="13" t="s">
        <v>513</v>
      </c>
    </row>
    <row r="351289" spans="2:2" x14ac:dyDescent="0.25">
      <c r="B351289" s="13" t="s">
        <v>514</v>
      </c>
    </row>
    <row r="351290" spans="2:2" x14ac:dyDescent="0.25">
      <c r="B351290" s="13" t="s">
        <v>515</v>
      </c>
    </row>
    <row r="351291" spans="2:2" x14ac:dyDescent="0.25">
      <c r="B351291" s="13" t="s">
        <v>516</v>
      </c>
    </row>
    <row r="351292" spans="2:2" x14ac:dyDescent="0.25">
      <c r="B351292" s="13" t="s">
        <v>517</v>
      </c>
    </row>
    <row r="351293" spans="2:2" x14ac:dyDescent="0.25">
      <c r="B351293" s="13" t="s">
        <v>518</v>
      </c>
    </row>
    <row r="351294" spans="2:2" x14ac:dyDescent="0.25">
      <c r="B351294" s="13" t="s">
        <v>519</v>
      </c>
    </row>
    <row r="351295" spans="2:2" x14ac:dyDescent="0.25">
      <c r="B351295" s="13" t="s">
        <v>520</v>
      </c>
    </row>
    <row r="351296" spans="2:2" x14ac:dyDescent="0.25">
      <c r="B351296" s="13" t="s">
        <v>521</v>
      </c>
    </row>
    <row r="351297" spans="2:2" x14ac:dyDescent="0.25">
      <c r="B351297" s="13" t="s">
        <v>522</v>
      </c>
    </row>
    <row r="351298" spans="2:2" x14ac:dyDescent="0.25">
      <c r="B351298" s="13" t="s">
        <v>523</v>
      </c>
    </row>
    <row r="351299" spans="2:2" x14ac:dyDescent="0.25">
      <c r="B351299" s="13" t="s">
        <v>524</v>
      </c>
    </row>
    <row r="351300" spans="2:2" x14ac:dyDescent="0.25">
      <c r="B351300" s="13" t="s">
        <v>525</v>
      </c>
    </row>
    <row r="351301" spans="2:2" x14ac:dyDescent="0.25">
      <c r="B351301" s="13" t="s">
        <v>526</v>
      </c>
    </row>
    <row r="351302" spans="2:2" x14ac:dyDescent="0.25">
      <c r="B351302" s="13" t="s">
        <v>527</v>
      </c>
    </row>
    <row r="351303" spans="2:2" x14ac:dyDescent="0.25">
      <c r="B351303" s="13" t="s">
        <v>528</v>
      </c>
    </row>
    <row r="351304" spans="2:2" x14ac:dyDescent="0.25">
      <c r="B351304" s="13" t="s">
        <v>529</v>
      </c>
    </row>
    <row r="351305" spans="2:2" x14ac:dyDescent="0.25">
      <c r="B351305" s="13" t="s">
        <v>530</v>
      </c>
    </row>
    <row r="351306" spans="2:2" x14ac:dyDescent="0.25">
      <c r="B351306" s="13" t="s">
        <v>531</v>
      </c>
    </row>
    <row r="351307" spans="2:2" x14ac:dyDescent="0.25">
      <c r="B351307" s="13" t="s">
        <v>532</v>
      </c>
    </row>
    <row r="351308" spans="2:2" x14ac:dyDescent="0.25">
      <c r="B351308" s="13" t="s">
        <v>533</v>
      </c>
    </row>
    <row r="351309" spans="2:2" x14ac:dyDescent="0.25">
      <c r="B351309" s="13" t="s">
        <v>534</v>
      </c>
    </row>
    <row r="351310" spans="2:2" x14ac:dyDescent="0.25">
      <c r="B351310" s="13" t="s">
        <v>535</v>
      </c>
    </row>
    <row r="351311" spans="2:2" x14ac:dyDescent="0.25">
      <c r="B351311" s="13" t="s">
        <v>536</v>
      </c>
    </row>
    <row r="351312" spans="2:2" x14ac:dyDescent="0.25">
      <c r="B351312" s="13" t="s">
        <v>537</v>
      </c>
    </row>
    <row r="351313" spans="2:2" x14ac:dyDescent="0.25">
      <c r="B351313" s="13" t="s">
        <v>538</v>
      </c>
    </row>
    <row r="351314" spans="2:2" x14ac:dyDescent="0.25">
      <c r="B351314" s="13" t="s">
        <v>539</v>
      </c>
    </row>
    <row r="351315" spans="2:2" x14ac:dyDescent="0.25">
      <c r="B351315" s="13" t="s">
        <v>540</v>
      </c>
    </row>
    <row r="351316" spans="2:2" x14ac:dyDescent="0.25">
      <c r="B351316" s="13" t="s">
        <v>541</v>
      </c>
    </row>
    <row r="351317" spans="2:2" x14ac:dyDescent="0.25">
      <c r="B351317" s="13" t="s">
        <v>542</v>
      </c>
    </row>
    <row r="351318" spans="2:2" x14ac:dyDescent="0.25">
      <c r="B351318" s="13" t="s">
        <v>543</v>
      </c>
    </row>
    <row r="351319" spans="2:2" x14ac:dyDescent="0.25">
      <c r="B351319" s="13" t="s">
        <v>544</v>
      </c>
    </row>
    <row r="351320" spans="2:2" x14ac:dyDescent="0.25">
      <c r="B351320" s="13" t="s">
        <v>545</v>
      </c>
    </row>
    <row r="351321" spans="2:2" x14ac:dyDescent="0.25">
      <c r="B351321" s="13" t="s">
        <v>546</v>
      </c>
    </row>
    <row r="351322" spans="2:2" x14ac:dyDescent="0.25">
      <c r="B351322" s="13" t="s">
        <v>547</v>
      </c>
    </row>
    <row r="351323" spans="2:2" x14ac:dyDescent="0.25">
      <c r="B351323" s="13" t="s">
        <v>548</v>
      </c>
    </row>
    <row r="351324" spans="2:2" x14ac:dyDescent="0.25">
      <c r="B351324" s="13" t="s">
        <v>549</v>
      </c>
    </row>
    <row r="351325" spans="2:2" x14ac:dyDescent="0.25">
      <c r="B351325" s="13" t="s">
        <v>550</v>
      </c>
    </row>
    <row r="351326" spans="2:2" x14ac:dyDescent="0.25">
      <c r="B351326" s="13" t="s">
        <v>551</v>
      </c>
    </row>
    <row r="351327" spans="2:2" x14ac:dyDescent="0.25">
      <c r="B351327" s="13" t="s">
        <v>552</v>
      </c>
    </row>
    <row r="351328" spans="2:2" x14ac:dyDescent="0.25">
      <c r="B351328" s="13" t="s">
        <v>553</v>
      </c>
    </row>
    <row r="351329" spans="2:2" x14ac:dyDescent="0.25">
      <c r="B351329" s="13" t="s">
        <v>554</v>
      </c>
    </row>
    <row r="351330" spans="2:2" x14ac:dyDescent="0.25">
      <c r="B351330" s="13" t="s">
        <v>555</v>
      </c>
    </row>
    <row r="351331" spans="2:2" x14ac:dyDescent="0.25">
      <c r="B351331" s="13" t="s">
        <v>556</v>
      </c>
    </row>
    <row r="351332" spans="2:2" x14ac:dyDescent="0.25">
      <c r="B351332" s="13" t="s">
        <v>557</v>
      </c>
    </row>
    <row r="351333" spans="2:2" x14ac:dyDescent="0.25">
      <c r="B351333" s="13" t="s">
        <v>558</v>
      </c>
    </row>
    <row r="351334" spans="2:2" x14ac:dyDescent="0.25">
      <c r="B351334" s="13" t="s">
        <v>559</v>
      </c>
    </row>
    <row r="351335" spans="2:2" x14ac:dyDescent="0.25">
      <c r="B351335" s="13" t="s">
        <v>560</v>
      </c>
    </row>
    <row r="351336" spans="2:2" x14ac:dyDescent="0.25">
      <c r="B351336" s="13" t="s">
        <v>561</v>
      </c>
    </row>
    <row r="351337" spans="2:2" x14ac:dyDescent="0.25">
      <c r="B351337" s="13" t="s">
        <v>562</v>
      </c>
    </row>
    <row r="351338" spans="2:2" x14ac:dyDescent="0.25">
      <c r="B351338" s="13" t="s">
        <v>563</v>
      </c>
    </row>
    <row r="351339" spans="2:2" x14ac:dyDescent="0.25">
      <c r="B351339" s="13" t="s">
        <v>564</v>
      </c>
    </row>
    <row r="351340" spans="2:2" x14ac:dyDescent="0.25">
      <c r="B351340" s="13" t="s">
        <v>565</v>
      </c>
    </row>
    <row r="351341" spans="2:2" x14ac:dyDescent="0.25">
      <c r="B351341" s="13" t="s">
        <v>566</v>
      </c>
    </row>
    <row r="351342" spans="2:2" x14ac:dyDescent="0.25">
      <c r="B351342" s="13" t="s">
        <v>567</v>
      </c>
    </row>
    <row r="351343" spans="2:2" x14ac:dyDescent="0.25">
      <c r="B351343" s="13" t="s">
        <v>568</v>
      </c>
    </row>
    <row r="351344" spans="2:2" x14ac:dyDescent="0.25">
      <c r="B351344" s="13" t="s">
        <v>569</v>
      </c>
    </row>
    <row r="351345" spans="2:2" x14ac:dyDescent="0.25">
      <c r="B351345" s="13" t="s">
        <v>570</v>
      </c>
    </row>
    <row r="351346" spans="2:2" x14ac:dyDescent="0.25">
      <c r="B351346" s="13" t="s">
        <v>571</v>
      </c>
    </row>
    <row r="351347" spans="2:2" x14ac:dyDescent="0.25">
      <c r="B351347" s="13" t="s">
        <v>572</v>
      </c>
    </row>
    <row r="351348" spans="2:2" x14ac:dyDescent="0.25">
      <c r="B351348" s="13" t="s">
        <v>573</v>
      </c>
    </row>
    <row r="351349" spans="2:2" x14ac:dyDescent="0.25">
      <c r="B351349" s="13" t="s">
        <v>574</v>
      </c>
    </row>
    <row r="351350" spans="2:2" x14ac:dyDescent="0.25">
      <c r="B351350" s="13" t="s">
        <v>575</v>
      </c>
    </row>
    <row r="351351" spans="2:2" x14ac:dyDescent="0.25">
      <c r="B351351" s="13" t="s">
        <v>576</v>
      </c>
    </row>
    <row r="351352" spans="2:2" x14ac:dyDescent="0.25">
      <c r="B351352" s="13" t="s">
        <v>577</v>
      </c>
    </row>
    <row r="351353" spans="2:2" x14ac:dyDescent="0.25">
      <c r="B351353" s="13" t="s">
        <v>578</v>
      </c>
    </row>
    <row r="351354" spans="2:2" x14ac:dyDescent="0.25">
      <c r="B351354" s="13" t="s">
        <v>579</v>
      </c>
    </row>
    <row r="351355" spans="2:2" x14ac:dyDescent="0.25">
      <c r="B351355" s="13" t="s">
        <v>580</v>
      </c>
    </row>
    <row r="351356" spans="2:2" x14ac:dyDescent="0.25">
      <c r="B351356" s="13" t="s">
        <v>581</v>
      </c>
    </row>
    <row r="351357" spans="2:2" x14ac:dyDescent="0.25">
      <c r="B351357" s="13" t="s">
        <v>582</v>
      </c>
    </row>
    <row r="351358" spans="2:2" x14ac:dyDescent="0.25">
      <c r="B351358" s="13" t="s">
        <v>583</v>
      </c>
    </row>
    <row r="351359" spans="2:2" x14ac:dyDescent="0.25">
      <c r="B351359" s="13" t="s">
        <v>584</v>
      </c>
    </row>
    <row r="351360" spans="2:2" x14ac:dyDescent="0.25">
      <c r="B351360" s="13" t="s">
        <v>585</v>
      </c>
    </row>
    <row r="351361" spans="2:2" x14ac:dyDescent="0.25">
      <c r="B351361" s="13" t="s">
        <v>586</v>
      </c>
    </row>
    <row r="351362" spans="2:2" x14ac:dyDescent="0.25">
      <c r="B351362" s="13" t="s">
        <v>587</v>
      </c>
    </row>
    <row r="351363" spans="2:2" x14ac:dyDescent="0.25">
      <c r="B351363" s="13" t="s">
        <v>588</v>
      </c>
    </row>
    <row r="351364" spans="2:2" x14ac:dyDescent="0.25">
      <c r="B351364" s="13" t="s">
        <v>589</v>
      </c>
    </row>
    <row r="351365" spans="2:2" x14ac:dyDescent="0.25">
      <c r="B351365" s="13" t="s">
        <v>590</v>
      </c>
    </row>
    <row r="351366" spans="2:2" x14ac:dyDescent="0.25">
      <c r="B351366" s="13" t="s">
        <v>591</v>
      </c>
    </row>
    <row r="351367" spans="2:2" x14ac:dyDescent="0.25">
      <c r="B351367" s="13" t="s">
        <v>592</v>
      </c>
    </row>
    <row r="351368" spans="2:2" x14ac:dyDescent="0.25">
      <c r="B351368" s="13" t="s">
        <v>593</v>
      </c>
    </row>
    <row r="351369" spans="2:2" x14ac:dyDescent="0.25">
      <c r="B351369" s="13" t="s">
        <v>594</v>
      </c>
    </row>
    <row r="351370" spans="2:2" x14ac:dyDescent="0.25">
      <c r="B351370" s="13" t="s">
        <v>595</v>
      </c>
    </row>
    <row r="351371" spans="2:2" x14ac:dyDescent="0.25">
      <c r="B351371" s="13" t="s">
        <v>596</v>
      </c>
    </row>
    <row r="351372" spans="2:2" x14ac:dyDescent="0.25">
      <c r="B351372" s="13" t="s">
        <v>597</v>
      </c>
    </row>
    <row r="351373" spans="2:2" x14ac:dyDescent="0.25">
      <c r="B351373" s="13" t="s">
        <v>598</v>
      </c>
    </row>
    <row r="351374" spans="2:2" x14ac:dyDescent="0.25">
      <c r="B351374" s="13" t="s">
        <v>599</v>
      </c>
    </row>
    <row r="351375" spans="2:2" x14ac:dyDescent="0.25">
      <c r="B351375" s="13" t="s">
        <v>600</v>
      </c>
    </row>
    <row r="351376" spans="2:2" x14ac:dyDescent="0.25">
      <c r="B351376" s="13" t="s">
        <v>601</v>
      </c>
    </row>
    <row r="351377" spans="2:2" x14ac:dyDescent="0.25">
      <c r="B351377" s="13" t="s">
        <v>602</v>
      </c>
    </row>
    <row r="351378" spans="2:2" x14ac:dyDescent="0.25">
      <c r="B351378" s="13" t="s">
        <v>603</v>
      </c>
    </row>
    <row r="351379" spans="2:2" x14ac:dyDescent="0.25">
      <c r="B351379" s="13" t="s">
        <v>604</v>
      </c>
    </row>
    <row r="351380" spans="2:2" x14ac:dyDescent="0.25">
      <c r="B351380" s="13" t="s">
        <v>605</v>
      </c>
    </row>
    <row r="351381" spans="2:2" x14ac:dyDescent="0.25">
      <c r="B351381" s="13" t="s">
        <v>606</v>
      </c>
    </row>
    <row r="351382" spans="2:2" x14ac:dyDescent="0.25">
      <c r="B351382" s="13" t="s">
        <v>607</v>
      </c>
    </row>
    <row r="351383" spans="2:2" x14ac:dyDescent="0.25">
      <c r="B351383" s="13" t="s">
        <v>608</v>
      </c>
    </row>
    <row r="351384" spans="2:2" x14ac:dyDescent="0.25">
      <c r="B351384" s="13" t="s">
        <v>609</v>
      </c>
    </row>
    <row r="351385" spans="2:2" x14ac:dyDescent="0.25">
      <c r="B351385" s="13" t="s">
        <v>610</v>
      </c>
    </row>
    <row r="351386" spans="2:2" x14ac:dyDescent="0.25">
      <c r="B351386" s="13" t="s">
        <v>611</v>
      </c>
    </row>
    <row r="351387" spans="2:2" x14ac:dyDescent="0.25">
      <c r="B351387" s="13" t="s">
        <v>612</v>
      </c>
    </row>
    <row r="351388" spans="2:2" x14ac:dyDescent="0.25">
      <c r="B351388" s="13" t="s">
        <v>613</v>
      </c>
    </row>
    <row r="351389" spans="2:2" x14ac:dyDescent="0.25">
      <c r="B351389" s="13" t="s">
        <v>614</v>
      </c>
    </row>
    <row r="351390" spans="2:2" x14ac:dyDescent="0.25">
      <c r="B351390" s="13" t="s">
        <v>615</v>
      </c>
    </row>
    <row r="351391" spans="2:2" x14ac:dyDescent="0.25">
      <c r="B351391" s="13" t="s">
        <v>616</v>
      </c>
    </row>
    <row r="351392" spans="2:2" x14ac:dyDescent="0.25">
      <c r="B351392" s="13" t="s">
        <v>617</v>
      </c>
    </row>
    <row r="351393" spans="2:2" x14ac:dyDescent="0.25">
      <c r="B351393" s="13" t="s">
        <v>618</v>
      </c>
    </row>
    <row r="351394" spans="2:2" x14ac:dyDescent="0.25">
      <c r="B351394" s="13" t="s">
        <v>619</v>
      </c>
    </row>
    <row r="351395" spans="2:2" x14ac:dyDescent="0.25">
      <c r="B351395" s="13" t="s">
        <v>620</v>
      </c>
    </row>
    <row r="351396" spans="2:2" x14ac:dyDescent="0.25">
      <c r="B351396" s="13" t="s">
        <v>621</v>
      </c>
    </row>
    <row r="351397" spans="2:2" x14ac:dyDescent="0.25">
      <c r="B351397" s="13" t="s">
        <v>622</v>
      </c>
    </row>
    <row r="351398" spans="2:2" x14ac:dyDescent="0.25">
      <c r="B351398" s="13" t="s">
        <v>623</v>
      </c>
    </row>
    <row r="351399" spans="2:2" x14ac:dyDescent="0.25">
      <c r="B351399" s="13" t="s">
        <v>624</v>
      </c>
    </row>
    <row r="351400" spans="2:2" x14ac:dyDescent="0.25">
      <c r="B351400" s="13" t="s">
        <v>625</v>
      </c>
    </row>
    <row r="351401" spans="2:2" x14ac:dyDescent="0.25">
      <c r="B351401" s="13" t="s">
        <v>626</v>
      </c>
    </row>
    <row r="351402" spans="2:2" x14ac:dyDescent="0.25">
      <c r="B351402" s="13" t="s">
        <v>627</v>
      </c>
    </row>
    <row r="351403" spans="2:2" x14ac:dyDescent="0.25">
      <c r="B351403" s="13" t="s">
        <v>628</v>
      </c>
    </row>
    <row r="351404" spans="2:2" x14ac:dyDescent="0.25">
      <c r="B351404" s="13" t="s">
        <v>629</v>
      </c>
    </row>
    <row r="351405" spans="2:2" x14ac:dyDescent="0.25">
      <c r="B351405" s="13" t="s">
        <v>630</v>
      </c>
    </row>
    <row r="351406" spans="2:2" x14ac:dyDescent="0.25">
      <c r="B351406" s="13" t="s">
        <v>631</v>
      </c>
    </row>
    <row r="351407" spans="2:2" x14ac:dyDescent="0.25">
      <c r="B351407" s="13" t="s">
        <v>632</v>
      </c>
    </row>
    <row r="351408" spans="2:2" x14ac:dyDescent="0.25">
      <c r="B351408" s="13" t="s">
        <v>633</v>
      </c>
    </row>
    <row r="351409" spans="2:2" x14ac:dyDescent="0.25">
      <c r="B351409" s="13" t="s">
        <v>634</v>
      </c>
    </row>
    <row r="351410" spans="2:2" x14ac:dyDescent="0.25">
      <c r="B351410" s="13" t="s">
        <v>635</v>
      </c>
    </row>
    <row r="351411" spans="2:2" x14ac:dyDescent="0.25">
      <c r="B351411" s="13" t="s">
        <v>636</v>
      </c>
    </row>
    <row r="351412" spans="2:2" x14ac:dyDescent="0.25">
      <c r="B351412" s="13" t="s">
        <v>637</v>
      </c>
    </row>
    <row r="351413" spans="2:2" x14ac:dyDescent="0.25">
      <c r="B351413" s="13" t="s">
        <v>638</v>
      </c>
    </row>
    <row r="351414" spans="2:2" x14ac:dyDescent="0.25">
      <c r="B351414" s="13" t="s">
        <v>639</v>
      </c>
    </row>
    <row r="351415" spans="2:2" x14ac:dyDescent="0.25">
      <c r="B351415" s="13" t="s">
        <v>640</v>
      </c>
    </row>
    <row r="351416" spans="2:2" x14ac:dyDescent="0.25">
      <c r="B351416" s="13" t="s">
        <v>641</v>
      </c>
    </row>
    <row r="351417" spans="2:2" x14ac:dyDescent="0.25">
      <c r="B351417" s="13" t="s">
        <v>642</v>
      </c>
    </row>
    <row r="351418" spans="2:2" x14ac:dyDescent="0.25">
      <c r="B351418" s="13" t="s">
        <v>643</v>
      </c>
    </row>
    <row r="351419" spans="2:2" x14ac:dyDescent="0.25">
      <c r="B351419" s="13" t="s">
        <v>644</v>
      </c>
    </row>
    <row r="351420" spans="2:2" x14ac:dyDescent="0.25">
      <c r="B351420" s="13" t="s">
        <v>645</v>
      </c>
    </row>
    <row r="351421" spans="2:2" x14ac:dyDescent="0.25">
      <c r="B351421" s="13" t="s">
        <v>646</v>
      </c>
    </row>
    <row r="351422" spans="2:2" x14ac:dyDescent="0.25">
      <c r="B351422" s="13" t="s">
        <v>647</v>
      </c>
    </row>
    <row r="351423" spans="2:2" x14ac:dyDescent="0.25">
      <c r="B351423" s="13" t="s">
        <v>648</v>
      </c>
    </row>
    <row r="351424" spans="2:2" x14ac:dyDescent="0.25">
      <c r="B351424" s="13" t="s">
        <v>649</v>
      </c>
    </row>
    <row r="351425" spans="2:2" x14ac:dyDescent="0.25">
      <c r="B351425" s="13" t="s">
        <v>650</v>
      </c>
    </row>
    <row r="351426" spans="2:2" x14ac:dyDescent="0.25">
      <c r="B351426" s="13" t="s">
        <v>651</v>
      </c>
    </row>
    <row r="351427" spans="2:2" x14ac:dyDescent="0.25">
      <c r="B351427" s="13" t="s">
        <v>652</v>
      </c>
    </row>
    <row r="351428" spans="2:2" x14ac:dyDescent="0.25">
      <c r="B351428" s="13" t="s">
        <v>653</v>
      </c>
    </row>
    <row r="351429" spans="2:2" x14ac:dyDescent="0.25">
      <c r="B351429" s="13" t="s">
        <v>654</v>
      </c>
    </row>
    <row r="351430" spans="2:2" x14ac:dyDescent="0.25">
      <c r="B351430" s="13" t="s">
        <v>655</v>
      </c>
    </row>
    <row r="351431" spans="2:2" x14ac:dyDescent="0.25">
      <c r="B351431" s="13" t="s">
        <v>656</v>
      </c>
    </row>
    <row r="351432" spans="2:2" x14ac:dyDescent="0.25">
      <c r="B351432" s="13" t="s">
        <v>657</v>
      </c>
    </row>
    <row r="351433" spans="2:2" x14ac:dyDescent="0.25">
      <c r="B351433" s="13" t="s">
        <v>658</v>
      </c>
    </row>
    <row r="351434" spans="2:2" x14ac:dyDescent="0.25">
      <c r="B351434" s="13" t="s">
        <v>659</v>
      </c>
    </row>
    <row r="351435" spans="2:2" x14ac:dyDescent="0.25">
      <c r="B351435" s="13" t="s">
        <v>660</v>
      </c>
    </row>
    <row r="351436" spans="2:2" x14ac:dyDescent="0.25">
      <c r="B351436" s="13" t="s">
        <v>661</v>
      </c>
    </row>
    <row r="351437" spans="2:2" x14ac:dyDescent="0.25">
      <c r="B351437" s="13" t="s">
        <v>662</v>
      </c>
    </row>
    <row r="351438" spans="2:2" x14ac:dyDescent="0.25">
      <c r="B351438" s="13" t="s">
        <v>663</v>
      </c>
    </row>
    <row r="351439" spans="2:2" x14ac:dyDescent="0.25">
      <c r="B351439" s="13" t="s">
        <v>664</v>
      </c>
    </row>
    <row r="351440" spans="2:2" x14ac:dyDescent="0.25">
      <c r="B351440" s="13" t="s">
        <v>665</v>
      </c>
    </row>
    <row r="351441" spans="2:2" x14ac:dyDescent="0.25">
      <c r="B351441" s="13" t="s">
        <v>666</v>
      </c>
    </row>
    <row r="351442" spans="2:2" x14ac:dyDescent="0.25">
      <c r="B351442" s="13" t="s">
        <v>667</v>
      </c>
    </row>
    <row r="351443" spans="2:2" x14ac:dyDescent="0.25">
      <c r="B351443" s="13" t="s">
        <v>668</v>
      </c>
    </row>
    <row r="351444" spans="2:2" x14ac:dyDescent="0.25">
      <c r="B351444" s="13" t="s">
        <v>669</v>
      </c>
    </row>
    <row r="351445" spans="2:2" x14ac:dyDescent="0.25">
      <c r="B351445" s="13" t="s">
        <v>670</v>
      </c>
    </row>
    <row r="351446" spans="2:2" x14ac:dyDescent="0.25">
      <c r="B351446" s="13" t="s">
        <v>671</v>
      </c>
    </row>
    <row r="351447" spans="2:2" x14ac:dyDescent="0.25">
      <c r="B351447" s="13" t="s">
        <v>672</v>
      </c>
    </row>
    <row r="351448" spans="2:2" x14ac:dyDescent="0.25">
      <c r="B351448" s="13" t="s">
        <v>673</v>
      </c>
    </row>
    <row r="351449" spans="2:2" x14ac:dyDescent="0.25">
      <c r="B351449" s="13" t="s">
        <v>674</v>
      </c>
    </row>
    <row r="351450" spans="2:2" x14ac:dyDescent="0.25">
      <c r="B351450" s="13" t="s">
        <v>675</v>
      </c>
    </row>
    <row r="351451" spans="2:2" x14ac:dyDescent="0.25">
      <c r="B351451" s="13" t="s">
        <v>676</v>
      </c>
    </row>
    <row r="351452" spans="2:2" x14ac:dyDescent="0.25">
      <c r="B351452" s="13" t="s">
        <v>677</v>
      </c>
    </row>
    <row r="351453" spans="2:2" x14ac:dyDescent="0.25">
      <c r="B351453" s="13" t="s">
        <v>678</v>
      </c>
    </row>
    <row r="351454" spans="2:2" x14ac:dyDescent="0.25">
      <c r="B351454" s="13" t="s">
        <v>679</v>
      </c>
    </row>
    <row r="351455" spans="2:2" x14ac:dyDescent="0.25">
      <c r="B351455" s="13" t="s">
        <v>680</v>
      </c>
    </row>
    <row r="351456" spans="2:2" x14ac:dyDescent="0.25">
      <c r="B351456" s="13" t="s">
        <v>681</v>
      </c>
    </row>
    <row r="351457" spans="2:2" x14ac:dyDescent="0.25">
      <c r="B351457" s="13" t="s">
        <v>682</v>
      </c>
    </row>
    <row r="351458" spans="2:2" x14ac:dyDescent="0.25">
      <c r="B351458" s="13" t="s">
        <v>683</v>
      </c>
    </row>
    <row r="351459" spans="2:2" x14ac:dyDescent="0.25">
      <c r="B351459" s="13" t="s">
        <v>684</v>
      </c>
    </row>
    <row r="351460" spans="2:2" x14ac:dyDescent="0.25">
      <c r="B351460" s="13" t="s">
        <v>685</v>
      </c>
    </row>
    <row r="351461" spans="2:2" x14ac:dyDescent="0.25">
      <c r="B351461" s="13" t="s">
        <v>686</v>
      </c>
    </row>
    <row r="351462" spans="2:2" x14ac:dyDescent="0.25">
      <c r="B351462" s="13" t="s">
        <v>687</v>
      </c>
    </row>
    <row r="351463" spans="2:2" x14ac:dyDescent="0.25">
      <c r="B351463" s="13" t="s">
        <v>688</v>
      </c>
    </row>
    <row r="351464" spans="2:2" x14ac:dyDescent="0.25">
      <c r="B351464" s="13" t="s">
        <v>689</v>
      </c>
    </row>
    <row r="351465" spans="2:2" x14ac:dyDescent="0.25">
      <c r="B351465" s="13" t="s">
        <v>690</v>
      </c>
    </row>
    <row r="351466" spans="2:2" x14ac:dyDescent="0.25">
      <c r="B351466" s="13" t="s">
        <v>691</v>
      </c>
    </row>
    <row r="351467" spans="2:2" x14ac:dyDescent="0.25">
      <c r="B351467" s="13" t="s">
        <v>692</v>
      </c>
    </row>
    <row r="351468" spans="2:2" x14ac:dyDescent="0.25">
      <c r="B351468" s="13" t="s">
        <v>693</v>
      </c>
    </row>
    <row r="351469" spans="2:2" x14ac:dyDescent="0.25">
      <c r="B351469" s="13" t="s">
        <v>694</v>
      </c>
    </row>
    <row r="351470" spans="2:2" x14ac:dyDescent="0.25">
      <c r="B351470" s="13" t="s">
        <v>695</v>
      </c>
    </row>
    <row r="351471" spans="2:2" x14ac:dyDescent="0.25">
      <c r="B351471" s="13" t="s">
        <v>696</v>
      </c>
    </row>
    <row r="351472" spans="2:2" x14ac:dyDescent="0.25">
      <c r="B351472" s="13" t="s">
        <v>697</v>
      </c>
    </row>
    <row r="351473" spans="2:2" x14ac:dyDescent="0.25">
      <c r="B351473" s="13" t="s">
        <v>698</v>
      </c>
    </row>
    <row r="351474" spans="2:2" x14ac:dyDescent="0.25">
      <c r="B351474" s="13" t="s">
        <v>699</v>
      </c>
    </row>
    <row r="351475" spans="2:2" x14ac:dyDescent="0.25">
      <c r="B351475" s="13" t="s">
        <v>700</v>
      </c>
    </row>
    <row r="351476" spans="2:2" x14ac:dyDescent="0.25">
      <c r="B351476" s="13" t="s">
        <v>701</v>
      </c>
    </row>
    <row r="351477" spans="2:2" x14ac:dyDescent="0.25">
      <c r="B351477" s="13" t="s">
        <v>702</v>
      </c>
    </row>
    <row r="351478" spans="2:2" x14ac:dyDescent="0.25">
      <c r="B351478" s="13" t="s">
        <v>703</v>
      </c>
    </row>
    <row r="351479" spans="2:2" x14ac:dyDescent="0.25">
      <c r="B351479" s="13" t="s">
        <v>704</v>
      </c>
    </row>
    <row r="351480" spans="2:2" x14ac:dyDescent="0.25">
      <c r="B351480" s="13" t="s">
        <v>705</v>
      </c>
    </row>
    <row r="351481" spans="2:2" x14ac:dyDescent="0.25">
      <c r="B351481" s="13" t="s">
        <v>706</v>
      </c>
    </row>
    <row r="351482" spans="2:2" x14ac:dyDescent="0.25">
      <c r="B351482" s="13" t="s">
        <v>707</v>
      </c>
    </row>
    <row r="351483" spans="2:2" x14ac:dyDescent="0.25">
      <c r="B351483" s="13" t="s">
        <v>708</v>
      </c>
    </row>
    <row r="351484" spans="2:2" x14ac:dyDescent="0.25">
      <c r="B351484" s="13" t="s">
        <v>709</v>
      </c>
    </row>
    <row r="351485" spans="2:2" x14ac:dyDescent="0.25">
      <c r="B351485" s="13" t="s">
        <v>710</v>
      </c>
    </row>
    <row r="351486" spans="2:2" x14ac:dyDescent="0.25">
      <c r="B351486" s="13" t="s">
        <v>711</v>
      </c>
    </row>
    <row r="351487" spans="2:2" x14ac:dyDescent="0.25">
      <c r="B351487" s="13" t="s">
        <v>712</v>
      </c>
    </row>
    <row r="351488" spans="2:2" x14ac:dyDescent="0.25">
      <c r="B351488" s="13" t="s">
        <v>713</v>
      </c>
    </row>
    <row r="351489" spans="2:2" x14ac:dyDescent="0.25">
      <c r="B351489" s="13" t="s">
        <v>714</v>
      </c>
    </row>
    <row r="351490" spans="2:2" x14ac:dyDescent="0.25">
      <c r="B351490" s="13" t="s">
        <v>715</v>
      </c>
    </row>
    <row r="351491" spans="2:2" x14ac:dyDescent="0.25">
      <c r="B351491" s="13" t="s">
        <v>716</v>
      </c>
    </row>
    <row r="351492" spans="2:2" x14ac:dyDescent="0.25">
      <c r="B351492" s="13" t="s">
        <v>717</v>
      </c>
    </row>
    <row r="351493" spans="2:2" x14ac:dyDescent="0.25">
      <c r="B351493" s="13" t="s">
        <v>718</v>
      </c>
    </row>
    <row r="351494" spans="2:2" x14ac:dyDescent="0.25">
      <c r="B351494" s="13" t="s">
        <v>719</v>
      </c>
    </row>
    <row r="351495" spans="2:2" x14ac:dyDescent="0.25">
      <c r="B351495" s="13" t="s">
        <v>720</v>
      </c>
    </row>
    <row r="351496" spans="2:2" x14ac:dyDescent="0.25">
      <c r="B351496" s="13" t="s">
        <v>721</v>
      </c>
    </row>
    <row r="351497" spans="2:2" x14ac:dyDescent="0.25">
      <c r="B351497" s="13" t="s">
        <v>722</v>
      </c>
    </row>
    <row r="351498" spans="2:2" x14ac:dyDescent="0.25">
      <c r="B351498" s="13" t="s">
        <v>723</v>
      </c>
    </row>
    <row r="351499" spans="2:2" x14ac:dyDescent="0.25">
      <c r="B351499" s="13" t="s">
        <v>724</v>
      </c>
    </row>
    <row r="351500" spans="2:2" x14ac:dyDescent="0.25">
      <c r="B351500" s="13" t="s">
        <v>725</v>
      </c>
    </row>
    <row r="351501" spans="2:2" x14ac:dyDescent="0.25">
      <c r="B351501" s="13" t="s">
        <v>726</v>
      </c>
    </row>
    <row r="351502" spans="2:2" x14ac:dyDescent="0.25">
      <c r="B351502" s="13" t="s">
        <v>727</v>
      </c>
    </row>
    <row r="351503" spans="2:2" x14ac:dyDescent="0.25">
      <c r="B351503" s="13" t="s">
        <v>728</v>
      </c>
    </row>
    <row r="351504" spans="2:2" x14ac:dyDescent="0.25">
      <c r="B351504" s="13" t="s">
        <v>729</v>
      </c>
    </row>
    <row r="351505" spans="2:2" x14ac:dyDescent="0.25">
      <c r="B351505" s="13" t="s">
        <v>730</v>
      </c>
    </row>
    <row r="351506" spans="2:2" x14ac:dyDescent="0.25">
      <c r="B351506" s="13" t="s">
        <v>731</v>
      </c>
    </row>
    <row r="351507" spans="2:2" x14ac:dyDescent="0.25">
      <c r="B351507" s="13" t="s">
        <v>732</v>
      </c>
    </row>
    <row r="351508" spans="2:2" x14ac:dyDescent="0.25">
      <c r="B351508" s="13" t="s">
        <v>733</v>
      </c>
    </row>
    <row r="351509" spans="2:2" x14ac:dyDescent="0.25">
      <c r="B351509" s="13" t="s">
        <v>734</v>
      </c>
    </row>
    <row r="351510" spans="2:2" x14ac:dyDescent="0.25">
      <c r="B351510" s="13" t="s">
        <v>735</v>
      </c>
    </row>
    <row r="351511" spans="2:2" x14ac:dyDescent="0.25">
      <c r="B351511" s="13" t="s">
        <v>736</v>
      </c>
    </row>
    <row r="351512" spans="2:2" x14ac:dyDescent="0.25">
      <c r="B351512" s="13" t="s">
        <v>737</v>
      </c>
    </row>
    <row r="351513" spans="2:2" x14ac:dyDescent="0.25">
      <c r="B351513" s="13" t="s">
        <v>738</v>
      </c>
    </row>
    <row r="351514" spans="2:2" x14ac:dyDescent="0.25">
      <c r="B351514" s="13" t="s">
        <v>739</v>
      </c>
    </row>
    <row r="351515" spans="2:2" x14ac:dyDescent="0.25">
      <c r="B351515" s="13" t="s">
        <v>740</v>
      </c>
    </row>
    <row r="351516" spans="2:2" x14ac:dyDescent="0.25">
      <c r="B351516" s="13" t="s">
        <v>741</v>
      </c>
    </row>
    <row r="351517" spans="2:2" x14ac:dyDescent="0.25">
      <c r="B351517" s="13" t="s">
        <v>742</v>
      </c>
    </row>
    <row r="351518" spans="2:2" x14ac:dyDescent="0.25">
      <c r="B351518" s="13" t="s">
        <v>743</v>
      </c>
    </row>
    <row r="351519" spans="2:2" x14ac:dyDescent="0.25">
      <c r="B351519" s="13" t="s">
        <v>744</v>
      </c>
    </row>
    <row r="351520" spans="2:2" x14ac:dyDescent="0.25">
      <c r="B351520" s="13" t="s">
        <v>745</v>
      </c>
    </row>
    <row r="351521" spans="2:2" x14ac:dyDescent="0.25">
      <c r="B351521" s="13" t="s">
        <v>746</v>
      </c>
    </row>
    <row r="351522" spans="2:2" x14ac:dyDescent="0.25">
      <c r="B351522" s="13" t="s">
        <v>747</v>
      </c>
    </row>
    <row r="351523" spans="2:2" x14ac:dyDescent="0.25">
      <c r="B351523" s="13" t="s">
        <v>748</v>
      </c>
    </row>
    <row r="351524" spans="2:2" x14ac:dyDescent="0.25">
      <c r="B351524" s="13" t="s">
        <v>749</v>
      </c>
    </row>
    <row r="351525" spans="2:2" x14ac:dyDescent="0.25">
      <c r="B351525" s="13" t="s">
        <v>750</v>
      </c>
    </row>
    <row r="351526" spans="2:2" x14ac:dyDescent="0.25">
      <c r="B351526" s="13" t="s">
        <v>751</v>
      </c>
    </row>
    <row r="351527" spans="2:2" x14ac:dyDescent="0.25">
      <c r="B351527" s="13" t="s">
        <v>752</v>
      </c>
    </row>
    <row r="351528" spans="2:2" x14ac:dyDescent="0.25">
      <c r="B351528" s="13" t="s">
        <v>753</v>
      </c>
    </row>
    <row r="351529" spans="2:2" x14ac:dyDescent="0.25">
      <c r="B351529" s="13" t="s">
        <v>754</v>
      </c>
    </row>
    <row r="351530" spans="2:2" x14ac:dyDescent="0.25">
      <c r="B351530" s="13" t="s">
        <v>755</v>
      </c>
    </row>
    <row r="351531" spans="2:2" x14ac:dyDescent="0.25">
      <c r="B351531" s="13" t="s">
        <v>756</v>
      </c>
    </row>
    <row r="351532" spans="2:2" x14ac:dyDescent="0.25">
      <c r="B351532" s="13" t="s">
        <v>757</v>
      </c>
    </row>
    <row r="351533" spans="2:2" x14ac:dyDescent="0.25">
      <c r="B351533" s="13" t="s">
        <v>758</v>
      </c>
    </row>
    <row r="351534" spans="2:2" x14ac:dyDescent="0.25">
      <c r="B351534" s="13" t="s">
        <v>759</v>
      </c>
    </row>
    <row r="351535" spans="2:2" x14ac:dyDescent="0.25">
      <c r="B351535" s="13" t="s">
        <v>760</v>
      </c>
    </row>
    <row r="351536" spans="2:2" x14ac:dyDescent="0.25">
      <c r="B351536" s="13" t="s">
        <v>761</v>
      </c>
    </row>
    <row r="351537" spans="2:2" x14ac:dyDescent="0.25">
      <c r="B351537" s="13" t="s">
        <v>762</v>
      </c>
    </row>
    <row r="351538" spans="2:2" x14ac:dyDescent="0.25">
      <c r="B351538" s="13" t="s">
        <v>763</v>
      </c>
    </row>
    <row r="351539" spans="2:2" x14ac:dyDescent="0.25">
      <c r="B351539" s="13" t="s">
        <v>764</v>
      </c>
    </row>
    <row r="351540" spans="2:2" x14ac:dyDescent="0.25">
      <c r="B351540" s="13" t="s">
        <v>765</v>
      </c>
    </row>
    <row r="351541" spans="2:2" x14ac:dyDescent="0.25">
      <c r="B351541" s="13" t="s">
        <v>766</v>
      </c>
    </row>
    <row r="351542" spans="2:2" x14ac:dyDescent="0.25">
      <c r="B351542" s="13" t="s">
        <v>767</v>
      </c>
    </row>
    <row r="351543" spans="2:2" x14ac:dyDescent="0.25">
      <c r="B351543" s="13" t="s">
        <v>768</v>
      </c>
    </row>
    <row r="351544" spans="2:2" x14ac:dyDescent="0.25">
      <c r="B351544" s="13" t="s">
        <v>769</v>
      </c>
    </row>
    <row r="351545" spans="2:2" x14ac:dyDescent="0.25">
      <c r="B351545" s="13" t="s">
        <v>770</v>
      </c>
    </row>
    <row r="351546" spans="2:2" x14ac:dyDescent="0.25">
      <c r="B351546" s="13" t="s">
        <v>771</v>
      </c>
    </row>
    <row r="351547" spans="2:2" x14ac:dyDescent="0.25">
      <c r="B351547" s="13" t="s">
        <v>772</v>
      </c>
    </row>
    <row r="351548" spans="2:2" x14ac:dyDescent="0.25">
      <c r="B351548" s="13" t="s">
        <v>773</v>
      </c>
    </row>
    <row r="351549" spans="2:2" x14ac:dyDescent="0.25">
      <c r="B351549" s="13" t="s">
        <v>774</v>
      </c>
    </row>
    <row r="351550" spans="2:2" x14ac:dyDescent="0.25">
      <c r="B351550" s="13" t="s">
        <v>775</v>
      </c>
    </row>
    <row r="351551" spans="2:2" x14ac:dyDescent="0.25">
      <c r="B351551" s="13" t="s">
        <v>776</v>
      </c>
    </row>
    <row r="351552" spans="2:2" x14ac:dyDescent="0.25">
      <c r="B351552" s="13" t="s">
        <v>777</v>
      </c>
    </row>
    <row r="351553" spans="2:2" x14ac:dyDescent="0.25">
      <c r="B351553" s="13" t="s">
        <v>778</v>
      </c>
    </row>
    <row r="351554" spans="2:2" x14ac:dyDescent="0.25">
      <c r="B351554" s="13" t="s">
        <v>779</v>
      </c>
    </row>
    <row r="351555" spans="2:2" x14ac:dyDescent="0.25">
      <c r="B351555" s="13" t="s">
        <v>780</v>
      </c>
    </row>
    <row r="351556" spans="2:2" x14ac:dyDescent="0.25">
      <c r="B351556" s="13" t="s">
        <v>781</v>
      </c>
    </row>
    <row r="351557" spans="2:2" x14ac:dyDescent="0.25">
      <c r="B351557" s="13" t="s">
        <v>782</v>
      </c>
    </row>
    <row r="351558" spans="2:2" x14ac:dyDescent="0.25">
      <c r="B351558" s="13" t="s">
        <v>783</v>
      </c>
    </row>
    <row r="351559" spans="2:2" x14ac:dyDescent="0.25">
      <c r="B351559" s="13" t="s">
        <v>784</v>
      </c>
    </row>
    <row r="351560" spans="2:2" x14ac:dyDescent="0.25">
      <c r="B351560" s="13" t="s">
        <v>785</v>
      </c>
    </row>
    <row r="351561" spans="2:2" x14ac:dyDescent="0.25">
      <c r="B351561" s="13" t="s">
        <v>786</v>
      </c>
    </row>
    <row r="351562" spans="2:2" x14ac:dyDescent="0.25">
      <c r="B351562" s="13" t="s">
        <v>787</v>
      </c>
    </row>
    <row r="351563" spans="2:2" x14ac:dyDescent="0.25">
      <c r="B351563" s="13" t="s">
        <v>788</v>
      </c>
    </row>
    <row r="351564" spans="2:2" x14ac:dyDescent="0.25">
      <c r="B351564" s="13" t="s">
        <v>789</v>
      </c>
    </row>
    <row r="351565" spans="2:2" x14ac:dyDescent="0.25">
      <c r="B351565" s="13" t="s">
        <v>790</v>
      </c>
    </row>
    <row r="351566" spans="2:2" x14ac:dyDescent="0.25">
      <c r="B351566" s="13" t="s">
        <v>791</v>
      </c>
    </row>
    <row r="351567" spans="2:2" x14ac:dyDescent="0.25">
      <c r="B351567" s="13" t="s">
        <v>792</v>
      </c>
    </row>
    <row r="351568" spans="2:2" x14ac:dyDescent="0.25">
      <c r="B351568" s="13" t="s">
        <v>793</v>
      </c>
    </row>
    <row r="351569" spans="2:2" x14ac:dyDescent="0.25">
      <c r="B351569" s="13" t="s">
        <v>794</v>
      </c>
    </row>
    <row r="351570" spans="2:2" x14ac:dyDescent="0.25">
      <c r="B351570" s="13" t="s">
        <v>795</v>
      </c>
    </row>
    <row r="351571" spans="2:2" x14ac:dyDescent="0.25">
      <c r="B351571" s="13" t="s">
        <v>796</v>
      </c>
    </row>
    <row r="351572" spans="2:2" x14ac:dyDescent="0.25">
      <c r="B351572" s="13" t="s">
        <v>797</v>
      </c>
    </row>
    <row r="351573" spans="2:2" x14ac:dyDescent="0.25">
      <c r="B351573" s="13" t="s">
        <v>798</v>
      </c>
    </row>
    <row r="351574" spans="2:2" x14ac:dyDescent="0.25">
      <c r="B351574" s="13" t="s">
        <v>799</v>
      </c>
    </row>
    <row r="351575" spans="2:2" x14ac:dyDescent="0.25">
      <c r="B351575" s="13" t="s">
        <v>800</v>
      </c>
    </row>
    <row r="351576" spans="2:2" x14ac:dyDescent="0.25">
      <c r="B351576" s="13" t="s">
        <v>801</v>
      </c>
    </row>
    <row r="351577" spans="2:2" x14ac:dyDescent="0.25">
      <c r="B351577" s="13" t="s">
        <v>802</v>
      </c>
    </row>
    <row r="351578" spans="2:2" x14ac:dyDescent="0.25">
      <c r="B351578" s="13" t="s">
        <v>803</v>
      </c>
    </row>
    <row r="351579" spans="2:2" x14ac:dyDescent="0.25">
      <c r="B351579" s="13" t="s">
        <v>804</v>
      </c>
    </row>
    <row r="351580" spans="2:2" x14ac:dyDescent="0.25">
      <c r="B351580" s="13" t="s">
        <v>805</v>
      </c>
    </row>
    <row r="351581" spans="2:2" x14ac:dyDescent="0.25">
      <c r="B351581" s="13" t="s">
        <v>806</v>
      </c>
    </row>
    <row r="351582" spans="2:2" x14ac:dyDescent="0.25">
      <c r="B351582" s="13" t="s">
        <v>807</v>
      </c>
    </row>
    <row r="351583" spans="2:2" x14ac:dyDescent="0.25">
      <c r="B351583" s="13" t="s">
        <v>808</v>
      </c>
    </row>
    <row r="351584" spans="2:2" x14ac:dyDescent="0.25">
      <c r="B351584" s="13" t="s">
        <v>809</v>
      </c>
    </row>
    <row r="351585" spans="2:2" x14ac:dyDescent="0.25">
      <c r="B351585" s="13" t="s">
        <v>810</v>
      </c>
    </row>
    <row r="351586" spans="2:2" x14ac:dyDescent="0.25">
      <c r="B351586" s="13" t="s">
        <v>811</v>
      </c>
    </row>
    <row r="351587" spans="2:2" x14ac:dyDescent="0.25">
      <c r="B351587" s="13" t="s">
        <v>812</v>
      </c>
    </row>
    <row r="351588" spans="2:2" x14ac:dyDescent="0.25">
      <c r="B351588" s="13" t="s">
        <v>813</v>
      </c>
    </row>
    <row r="351589" spans="2:2" x14ac:dyDescent="0.25">
      <c r="B351589" s="13" t="s">
        <v>814</v>
      </c>
    </row>
    <row r="351590" spans="2:2" x14ac:dyDescent="0.25">
      <c r="B351590" s="13" t="s">
        <v>815</v>
      </c>
    </row>
    <row r="351591" spans="2:2" x14ac:dyDescent="0.25">
      <c r="B351591" s="13" t="s">
        <v>816</v>
      </c>
    </row>
    <row r="351592" spans="2:2" x14ac:dyDescent="0.25">
      <c r="B351592" s="13" t="s">
        <v>817</v>
      </c>
    </row>
    <row r="351593" spans="2:2" x14ac:dyDescent="0.25">
      <c r="B351593" s="13" t="s">
        <v>818</v>
      </c>
    </row>
    <row r="351594" spans="2:2" x14ac:dyDescent="0.25">
      <c r="B351594" s="13" t="s">
        <v>819</v>
      </c>
    </row>
    <row r="351595" spans="2:2" x14ac:dyDescent="0.25">
      <c r="B351595" s="13" t="s">
        <v>820</v>
      </c>
    </row>
    <row r="351596" spans="2:2" x14ac:dyDescent="0.25">
      <c r="B351596" s="13" t="s">
        <v>821</v>
      </c>
    </row>
    <row r="351597" spans="2:2" x14ac:dyDescent="0.25">
      <c r="B351597" s="13" t="s">
        <v>822</v>
      </c>
    </row>
    <row r="351598" spans="2:2" x14ac:dyDescent="0.25">
      <c r="B351598" s="13" t="s">
        <v>823</v>
      </c>
    </row>
    <row r="351599" spans="2:2" x14ac:dyDescent="0.25">
      <c r="B351599" s="13" t="s">
        <v>824</v>
      </c>
    </row>
    <row r="351600" spans="2:2" x14ac:dyDescent="0.25">
      <c r="B351600" s="13" t="s">
        <v>825</v>
      </c>
    </row>
    <row r="351601" spans="2:2" x14ac:dyDescent="0.25">
      <c r="B351601" s="13" t="s">
        <v>826</v>
      </c>
    </row>
    <row r="351602" spans="2:2" x14ac:dyDescent="0.25">
      <c r="B351602" s="13" t="s">
        <v>827</v>
      </c>
    </row>
    <row r="351603" spans="2:2" x14ac:dyDescent="0.25">
      <c r="B351603" s="13" t="s">
        <v>828</v>
      </c>
    </row>
    <row r="351604" spans="2:2" x14ac:dyDescent="0.25">
      <c r="B351604" s="13" t="s">
        <v>829</v>
      </c>
    </row>
    <row r="351605" spans="2:2" x14ac:dyDescent="0.25">
      <c r="B351605" s="13" t="s">
        <v>830</v>
      </c>
    </row>
    <row r="351606" spans="2:2" x14ac:dyDescent="0.25">
      <c r="B351606" s="13" t="s">
        <v>831</v>
      </c>
    </row>
    <row r="351607" spans="2:2" x14ac:dyDescent="0.25">
      <c r="B351607" s="13" t="s">
        <v>832</v>
      </c>
    </row>
    <row r="351608" spans="2:2" x14ac:dyDescent="0.25">
      <c r="B351608" s="13" t="s">
        <v>833</v>
      </c>
    </row>
    <row r="351609" spans="2:2" x14ac:dyDescent="0.25">
      <c r="B351609" s="13" t="s">
        <v>834</v>
      </c>
    </row>
    <row r="351610" spans="2:2" x14ac:dyDescent="0.25">
      <c r="B351610" s="13" t="s">
        <v>835</v>
      </c>
    </row>
    <row r="351611" spans="2:2" x14ac:dyDescent="0.25">
      <c r="B351611" s="13" t="s">
        <v>836</v>
      </c>
    </row>
    <row r="351612" spans="2:2" x14ac:dyDescent="0.25">
      <c r="B351612" s="13" t="s">
        <v>837</v>
      </c>
    </row>
    <row r="351613" spans="2:2" x14ac:dyDescent="0.25">
      <c r="B351613" s="13" t="s">
        <v>838</v>
      </c>
    </row>
    <row r="351614" spans="2:2" x14ac:dyDescent="0.25">
      <c r="B351614" s="13" t="s">
        <v>839</v>
      </c>
    </row>
    <row r="351615" spans="2:2" x14ac:dyDescent="0.25">
      <c r="B351615" s="13" t="s">
        <v>840</v>
      </c>
    </row>
    <row r="351616" spans="2:2" x14ac:dyDescent="0.25">
      <c r="B351616" s="13" t="s">
        <v>841</v>
      </c>
    </row>
    <row r="351617" spans="2:2" x14ac:dyDescent="0.25">
      <c r="B351617" s="13" t="s">
        <v>842</v>
      </c>
    </row>
    <row r="351618" spans="2:2" x14ac:dyDescent="0.25">
      <c r="B351618" s="13" t="s">
        <v>843</v>
      </c>
    </row>
    <row r="351619" spans="2:2" x14ac:dyDescent="0.25">
      <c r="B351619" s="13" t="s">
        <v>844</v>
      </c>
    </row>
    <row r="351620" spans="2:2" x14ac:dyDescent="0.25">
      <c r="B351620" s="13" t="s">
        <v>845</v>
      </c>
    </row>
    <row r="351621" spans="2:2" x14ac:dyDescent="0.25">
      <c r="B351621" s="13" t="s">
        <v>846</v>
      </c>
    </row>
    <row r="351622" spans="2:2" x14ac:dyDescent="0.25">
      <c r="B351622" s="13" t="s">
        <v>847</v>
      </c>
    </row>
    <row r="351623" spans="2:2" x14ac:dyDescent="0.25">
      <c r="B351623" s="13" t="s">
        <v>848</v>
      </c>
    </row>
    <row r="351624" spans="2:2" x14ac:dyDescent="0.25">
      <c r="B351624" s="13" t="s">
        <v>849</v>
      </c>
    </row>
    <row r="351625" spans="2:2" x14ac:dyDescent="0.25">
      <c r="B351625" s="13" t="s">
        <v>850</v>
      </c>
    </row>
    <row r="351626" spans="2:2" x14ac:dyDescent="0.25">
      <c r="B351626" s="13" t="s">
        <v>851</v>
      </c>
    </row>
    <row r="351627" spans="2:2" x14ac:dyDescent="0.25">
      <c r="B351627" s="13" t="s">
        <v>852</v>
      </c>
    </row>
    <row r="351628" spans="2:2" x14ac:dyDescent="0.25">
      <c r="B351628" s="13" t="s">
        <v>853</v>
      </c>
    </row>
    <row r="351629" spans="2:2" x14ac:dyDescent="0.25">
      <c r="B351629" s="13" t="s">
        <v>854</v>
      </c>
    </row>
    <row r="351630" spans="2:2" x14ac:dyDescent="0.25">
      <c r="B351630" s="13" t="s">
        <v>855</v>
      </c>
    </row>
    <row r="351631" spans="2:2" x14ac:dyDescent="0.25">
      <c r="B351631" s="13" t="s">
        <v>856</v>
      </c>
    </row>
    <row r="351632" spans="2:2" x14ac:dyDescent="0.25">
      <c r="B351632" s="13" t="s">
        <v>857</v>
      </c>
    </row>
    <row r="351633" spans="2:2" x14ac:dyDescent="0.25">
      <c r="B351633" s="13" t="s">
        <v>858</v>
      </c>
    </row>
    <row r="351634" spans="2:2" x14ac:dyDescent="0.25">
      <c r="B351634" s="13" t="s">
        <v>859</v>
      </c>
    </row>
    <row r="351635" spans="2:2" x14ac:dyDescent="0.25">
      <c r="B351635" s="13" t="s">
        <v>860</v>
      </c>
    </row>
    <row r="351636" spans="2:2" x14ac:dyDescent="0.25">
      <c r="B351636" s="13" t="s">
        <v>861</v>
      </c>
    </row>
    <row r="351637" spans="2:2" x14ac:dyDescent="0.25">
      <c r="B351637" s="13" t="s">
        <v>862</v>
      </c>
    </row>
    <row r="351638" spans="2:2" x14ac:dyDescent="0.25">
      <c r="B351638" s="13" t="s">
        <v>863</v>
      </c>
    </row>
    <row r="351639" spans="2:2" x14ac:dyDescent="0.25">
      <c r="B351639" s="13" t="s">
        <v>864</v>
      </c>
    </row>
    <row r="351640" spans="2:2" x14ac:dyDescent="0.25">
      <c r="B351640" s="13" t="s">
        <v>865</v>
      </c>
    </row>
    <row r="351641" spans="2:2" x14ac:dyDescent="0.25">
      <c r="B351641" s="13" t="s">
        <v>866</v>
      </c>
    </row>
    <row r="351642" spans="2:2" x14ac:dyDescent="0.25">
      <c r="B351642" s="13" t="s">
        <v>867</v>
      </c>
    </row>
    <row r="351643" spans="2:2" x14ac:dyDescent="0.25">
      <c r="B351643" s="13" t="s">
        <v>868</v>
      </c>
    </row>
    <row r="351644" spans="2:2" x14ac:dyDescent="0.25">
      <c r="B351644" s="13" t="s">
        <v>869</v>
      </c>
    </row>
    <row r="351645" spans="2:2" x14ac:dyDescent="0.25">
      <c r="B351645" s="13" t="s">
        <v>870</v>
      </c>
    </row>
    <row r="351646" spans="2:2" x14ac:dyDescent="0.25">
      <c r="B351646" s="13" t="s">
        <v>871</v>
      </c>
    </row>
    <row r="351647" spans="2:2" x14ac:dyDescent="0.25">
      <c r="B351647" s="13" t="s">
        <v>872</v>
      </c>
    </row>
    <row r="351648" spans="2:2" x14ac:dyDescent="0.25">
      <c r="B351648" s="13" t="s">
        <v>873</v>
      </c>
    </row>
    <row r="351649" spans="2:2" x14ac:dyDescent="0.25">
      <c r="B351649" s="13" t="s">
        <v>874</v>
      </c>
    </row>
    <row r="351650" spans="2:2" x14ac:dyDescent="0.25">
      <c r="B351650" s="13" t="s">
        <v>875</v>
      </c>
    </row>
    <row r="351651" spans="2:2" x14ac:dyDescent="0.25">
      <c r="B351651" s="13" t="s">
        <v>876</v>
      </c>
    </row>
    <row r="351652" spans="2:2" x14ac:dyDescent="0.25">
      <c r="B351652" s="13" t="s">
        <v>877</v>
      </c>
    </row>
    <row r="351653" spans="2:2" x14ac:dyDescent="0.25">
      <c r="B351653" s="13" t="s">
        <v>878</v>
      </c>
    </row>
    <row r="351654" spans="2:2" x14ac:dyDescent="0.25">
      <c r="B351654" s="13" t="s">
        <v>879</v>
      </c>
    </row>
    <row r="351655" spans="2:2" x14ac:dyDescent="0.25">
      <c r="B351655" s="13" t="s">
        <v>880</v>
      </c>
    </row>
    <row r="351656" spans="2:2" x14ac:dyDescent="0.25">
      <c r="B351656" s="13" t="s">
        <v>881</v>
      </c>
    </row>
    <row r="351657" spans="2:2" x14ac:dyDescent="0.25">
      <c r="B351657" s="13" t="s">
        <v>882</v>
      </c>
    </row>
    <row r="351658" spans="2:2" x14ac:dyDescent="0.25">
      <c r="B351658" s="13" t="s">
        <v>883</v>
      </c>
    </row>
    <row r="351659" spans="2:2" x14ac:dyDescent="0.25">
      <c r="B351659" s="13" t="s">
        <v>884</v>
      </c>
    </row>
    <row r="351660" spans="2:2" x14ac:dyDescent="0.25">
      <c r="B351660" s="13" t="s">
        <v>885</v>
      </c>
    </row>
    <row r="351661" spans="2:2" x14ac:dyDescent="0.25">
      <c r="B351661" s="13" t="s">
        <v>886</v>
      </c>
    </row>
    <row r="351662" spans="2:2" x14ac:dyDescent="0.25">
      <c r="B351662" s="13" t="s">
        <v>887</v>
      </c>
    </row>
    <row r="351663" spans="2:2" x14ac:dyDescent="0.25">
      <c r="B351663" s="13" t="s">
        <v>888</v>
      </c>
    </row>
    <row r="351664" spans="2:2" x14ac:dyDescent="0.25">
      <c r="B351664" s="13" t="s">
        <v>889</v>
      </c>
    </row>
    <row r="351665" spans="2:2" x14ac:dyDescent="0.25">
      <c r="B351665" s="13" t="s">
        <v>890</v>
      </c>
    </row>
    <row r="351666" spans="2:2" x14ac:dyDescent="0.25">
      <c r="B351666" s="13" t="s">
        <v>891</v>
      </c>
    </row>
    <row r="351667" spans="2:2" x14ac:dyDescent="0.25">
      <c r="B351667" s="13" t="s">
        <v>892</v>
      </c>
    </row>
    <row r="351668" spans="2:2" x14ac:dyDescent="0.25">
      <c r="B351668" s="13" t="s">
        <v>893</v>
      </c>
    </row>
    <row r="351669" spans="2:2" x14ac:dyDescent="0.25">
      <c r="B351669" s="13" t="s">
        <v>894</v>
      </c>
    </row>
    <row r="351670" spans="2:2" x14ac:dyDescent="0.25">
      <c r="B351670" s="13" t="s">
        <v>895</v>
      </c>
    </row>
    <row r="351671" spans="2:2" x14ac:dyDescent="0.25">
      <c r="B351671" s="13" t="s">
        <v>896</v>
      </c>
    </row>
    <row r="351672" spans="2:2" x14ac:dyDescent="0.25">
      <c r="B351672" s="13" t="s">
        <v>897</v>
      </c>
    </row>
    <row r="351673" spans="2:2" x14ac:dyDescent="0.25">
      <c r="B351673" s="13" t="s">
        <v>898</v>
      </c>
    </row>
    <row r="351674" spans="2:2" x14ac:dyDescent="0.25">
      <c r="B351674" s="13" t="s">
        <v>899</v>
      </c>
    </row>
    <row r="351675" spans="2:2" x14ac:dyDescent="0.25">
      <c r="B351675" s="13" t="s">
        <v>900</v>
      </c>
    </row>
    <row r="351676" spans="2:2" x14ac:dyDescent="0.25">
      <c r="B351676" s="13" t="s">
        <v>901</v>
      </c>
    </row>
    <row r="351677" spans="2:2" x14ac:dyDescent="0.25">
      <c r="B351677" s="13" t="s">
        <v>902</v>
      </c>
    </row>
    <row r="351678" spans="2:2" x14ac:dyDescent="0.25">
      <c r="B351678" s="13" t="s">
        <v>903</v>
      </c>
    </row>
    <row r="351679" spans="2:2" x14ac:dyDescent="0.25">
      <c r="B351679" s="13" t="s">
        <v>904</v>
      </c>
    </row>
    <row r="351680" spans="2:2" x14ac:dyDescent="0.25">
      <c r="B351680" s="13" t="s">
        <v>905</v>
      </c>
    </row>
    <row r="351681" spans="2:2" x14ac:dyDescent="0.25">
      <c r="B351681" s="13" t="s">
        <v>906</v>
      </c>
    </row>
    <row r="351682" spans="2:2" x14ac:dyDescent="0.25">
      <c r="B351682" s="13" t="s">
        <v>907</v>
      </c>
    </row>
    <row r="351683" spans="2:2" x14ac:dyDescent="0.25">
      <c r="B351683" s="13" t="s">
        <v>908</v>
      </c>
    </row>
    <row r="351684" spans="2:2" x14ac:dyDescent="0.25">
      <c r="B351684" s="13" t="s">
        <v>909</v>
      </c>
    </row>
    <row r="351685" spans="2:2" x14ac:dyDescent="0.25">
      <c r="B351685" s="13" t="s">
        <v>910</v>
      </c>
    </row>
    <row r="351686" spans="2:2" x14ac:dyDescent="0.25">
      <c r="B351686" s="13" t="s">
        <v>911</v>
      </c>
    </row>
    <row r="351687" spans="2:2" x14ac:dyDescent="0.25">
      <c r="B351687" s="13" t="s">
        <v>912</v>
      </c>
    </row>
    <row r="351688" spans="2:2" x14ac:dyDescent="0.25">
      <c r="B351688" s="13" t="s">
        <v>913</v>
      </c>
    </row>
    <row r="351689" spans="2:2" x14ac:dyDescent="0.25">
      <c r="B351689" s="13" t="s">
        <v>914</v>
      </c>
    </row>
    <row r="351690" spans="2:2" x14ac:dyDescent="0.25">
      <c r="B351690" s="13" t="s">
        <v>915</v>
      </c>
    </row>
    <row r="351691" spans="2:2" x14ac:dyDescent="0.25">
      <c r="B351691" s="13" t="s">
        <v>916</v>
      </c>
    </row>
    <row r="351692" spans="2:2" x14ac:dyDescent="0.25">
      <c r="B351692" s="13" t="s">
        <v>917</v>
      </c>
    </row>
    <row r="351693" spans="2:2" x14ac:dyDescent="0.25">
      <c r="B351693" s="13" t="s">
        <v>918</v>
      </c>
    </row>
    <row r="351694" spans="2:2" x14ac:dyDescent="0.25">
      <c r="B351694" s="13" t="s">
        <v>919</v>
      </c>
    </row>
    <row r="351695" spans="2:2" x14ac:dyDescent="0.25">
      <c r="B351695" s="13" t="s">
        <v>920</v>
      </c>
    </row>
    <row r="351696" spans="2:2" x14ac:dyDescent="0.25">
      <c r="B351696" s="13" t="s">
        <v>921</v>
      </c>
    </row>
    <row r="351697" spans="2:2" x14ac:dyDescent="0.25">
      <c r="B351697" s="13" t="s">
        <v>922</v>
      </c>
    </row>
    <row r="351698" spans="2:2" x14ac:dyDescent="0.25">
      <c r="B351698" s="13" t="s">
        <v>923</v>
      </c>
    </row>
    <row r="351699" spans="2:2" x14ac:dyDescent="0.25">
      <c r="B351699" s="13" t="s">
        <v>924</v>
      </c>
    </row>
    <row r="351700" spans="2:2" x14ac:dyDescent="0.25">
      <c r="B351700" s="13" t="s">
        <v>925</v>
      </c>
    </row>
    <row r="351701" spans="2:2" x14ac:dyDescent="0.25">
      <c r="B351701" s="13" t="s">
        <v>926</v>
      </c>
    </row>
    <row r="351702" spans="2:2" x14ac:dyDescent="0.25">
      <c r="B351702" s="13" t="s">
        <v>927</v>
      </c>
    </row>
    <row r="351703" spans="2:2" x14ac:dyDescent="0.25">
      <c r="B351703" s="13" t="s">
        <v>928</v>
      </c>
    </row>
    <row r="351704" spans="2:2" x14ac:dyDescent="0.25">
      <c r="B351704" s="13" t="s">
        <v>929</v>
      </c>
    </row>
    <row r="351705" spans="2:2" x14ac:dyDescent="0.25">
      <c r="B351705" s="13" t="s">
        <v>930</v>
      </c>
    </row>
    <row r="351706" spans="2:2" x14ac:dyDescent="0.25">
      <c r="B351706" s="13" t="s">
        <v>931</v>
      </c>
    </row>
    <row r="351707" spans="2:2" x14ac:dyDescent="0.25">
      <c r="B351707" s="13" t="s">
        <v>932</v>
      </c>
    </row>
    <row r="351708" spans="2:2" x14ac:dyDescent="0.25">
      <c r="B351708" s="13" t="s">
        <v>933</v>
      </c>
    </row>
    <row r="351709" spans="2:2" x14ac:dyDescent="0.25">
      <c r="B351709" s="13" t="s">
        <v>934</v>
      </c>
    </row>
    <row r="351710" spans="2:2" x14ac:dyDescent="0.25">
      <c r="B351710" s="13" t="s">
        <v>935</v>
      </c>
    </row>
    <row r="351711" spans="2:2" x14ac:dyDescent="0.25">
      <c r="B351711" s="13" t="s">
        <v>936</v>
      </c>
    </row>
    <row r="351712" spans="2:2" x14ac:dyDescent="0.25">
      <c r="B351712" s="13" t="s">
        <v>937</v>
      </c>
    </row>
    <row r="351713" spans="2:2" x14ac:dyDescent="0.25">
      <c r="B351713" s="13" t="s">
        <v>938</v>
      </c>
    </row>
    <row r="351714" spans="2:2" x14ac:dyDescent="0.25">
      <c r="B351714" s="13" t="s">
        <v>939</v>
      </c>
    </row>
    <row r="351715" spans="2:2" x14ac:dyDescent="0.25">
      <c r="B351715" s="13" t="s">
        <v>940</v>
      </c>
    </row>
    <row r="351716" spans="2:2" x14ac:dyDescent="0.25">
      <c r="B351716" s="13" t="s">
        <v>941</v>
      </c>
    </row>
    <row r="351717" spans="2:2" x14ac:dyDescent="0.25">
      <c r="B351717" s="13" t="s">
        <v>942</v>
      </c>
    </row>
    <row r="351718" spans="2:2" x14ac:dyDescent="0.25">
      <c r="B351718" s="13" t="s">
        <v>943</v>
      </c>
    </row>
    <row r="351719" spans="2:2" x14ac:dyDescent="0.25">
      <c r="B351719" s="13" t="s">
        <v>944</v>
      </c>
    </row>
    <row r="351720" spans="2:2" x14ac:dyDescent="0.25">
      <c r="B351720" s="13" t="s">
        <v>945</v>
      </c>
    </row>
    <row r="351721" spans="2:2" x14ac:dyDescent="0.25">
      <c r="B351721" s="13" t="s">
        <v>946</v>
      </c>
    </row>
    <row r="351722" spans="2:2" x14ac:dyDescent="0.25">
      <c r="B351722" s="13" t="s">
        <v>947</v>
      </c>
    </row>
    <row r="351723" spans="2:2" x14ac:dyDescent="0.25">
      <c r="B351723" s="13" t="s">
        <v>948</v>
      </c>
    </row>
    <row r="351724" spans="2:2" x14ac:dyDescent="0.25">
      <c r="B351724" s="13" t="s">
        <v>949</v>
      </c>
    </row>
    <row r="351725" spans="2:2" x14ac:dyDescent="0.25">
      <c r="B351725" s="13" t="s">
        <v>950</v>
      </c>
    </row>
    <row r="351726" spans="2:2" x14ac:dyDescent="0.25">
      <c r="B351726" s="13" t="s">
        <v>951</v>
      </c>
    </row>
    <row r="351727" spans="2:2" x14ac:dyDescent="0.25">
      <c r="B351727" s="13" t="s">
        <v>952</v>
      </c>
    </row>
    <row r="351728" spans="2:2" x14ac:dyDescent="0.25">
      <c r="B351728" s="13" t="s">
        <v>953</v>
      </c>
    </row>
    <row r="351729" spans="2:2" x14ac:dyDescent="0.25">
      <c r="B351729" s="13" t="s">
        <v>954</v>
      </c>
    </row>
    <row r="351730" spans="2:2" x14ac:dyDescent="0.25">
      <c r="B351730" s="13" t="s">
        <v>955</v>
      </c>
    </row>
    <row r="351731" spans="2:2" x14ac:dyDescent="0.25">
      <c r="B351731" s="13" t="s">
        <v>956</v>
      </c>
    </row>
    <row r="351732" spans="2:2" x14ac:dyDescent="0.25">
      <c r="B351732" s="13" t="s">
        <v>957</v>
      </c>
    </row>
    <row r="351733" spans="2:2" x14ac:dyDescent="0.25">
      <c r="B351733" s="13" t="s">
        <v>958</v>
      </c>
    </row>
    <row r="351734" spans="2:2" x14ac:dyDescent="0.25">
      <c r="B351734" s="13" t="s">
        <v>959</v>
      </c>
    </row>
    <row r="351735" spans="2:2" x14ac:dyDescent="0.25">
      <c r="B351735" s="13" t="s">
        <v>960</v>
      </c>
    </row>
    <row r="351736" spans="2:2" x14ac:dyDescent="0.25">
      <c r="B351736" s="13" t="s">
        <v>961</v>
      </c>
    </row>
    <row r="351737" spans="2:2" x14ac:dyDescent="0.25">
      <c r="B351737" s="13" t="s">
        <v>962</v>
      </c>
    </row>
    <row r="351738" spans="2:2" x14ac:dyDescent="0.25">
      <c r="B351738" s="13" t="s">
        <v>963</v>
      </c>
    </row>
    <row r="351739" spans="2:2" x14ac:dyDescent="0.25">
      <c r="B351739" s="13" t="s">
        <v>964</v>
      </c>
    </row>
    <row r="351740" spans="2:2" x14ac:dyDescent="0.25">
      <c r="B351740" s="13" t="s">
        <v>965</v>
      </c>
    </row>
    <row r="351741" spans="2:2" x14ac:dyDescent="0.25">
      <c r="B351741" s="13" t="s">
        <v>966</v>
      </c>
    </row>
    <row r="351742" spans="2:2" x14ac:dyDescent="0.25">
      <c r="B351742" s="13" t="s">
        <v>967</v>
      </c>
    </row>
    <row r="351743" spans="2:2" x14ac:dyDescent="0.25">
      <c r="B351743" s="13" t="s">
        <v>968</v>
      </c>
    </row>
    <row r="351744" spans="2:2" x14ac:dyDescent="0.25">
      <c r="B351744" s="13" t="s">
        <v>969</v>
      </c>
    </row>
    <row r="351745" spans="2:2" x14ac:dyDescent="0.25">
      <c r="B351745" s="13" t="s">
        <v>970</v>
      </c>
    </row>
    <row r="351746" spans="2:2" x14ac:dyDescent="0.25">
      <c r="B351746" s="13" t="s">
        <v>971</v>
      </c>
    </row>
    <row r="351747" spans="2:2" x14ac:dyDescent="0.25">
      <c r="B351747" s="13" t="s">
        <v>972</v>
      </c>
    </row>
    <row r="351748" spans="2:2" x14ac:dyDescent="0.25">
      <c r="B351748" s="13" t="s">
        <v>973</v>
      </c>
    </row>
    <row r="351749" spans="2:2" x14ac:dyDescent="0.25">
      <c r="B351749" s="13" t="s">
        <v>974</v>
      </c>
    </row>
    <row r="351750" spans="2:2" x14ac:dyDescent="0.25">
      <c r="B351750" s="13" t="s">
        <v>975</v>
      </c>
    </row>
    <row r="351751" spans="2:2" x14ac:dyDescent="0.25">
      <c r="B351751" s="13" t="s">
        <v>976</v>
      </c>
    </row>
    <row r="351752" spans="2:2" x14ac:dyDescent="0.25">
      <c r="B351752" s="13" t="s">
        <v>977</v>
      </c>
    </row>
    <row r="351753" spans="2:2" x14ac:dyDescent="0.25">
      <c r="B351753" s="13" t="s">
        <v>978</v>
      </c>
    </row>
    <row r="351754" spans="2:2" x14ac:dyDescent="0.25">
      <c r="B351754" s="13" t="s">
        <v>979</v>
      </c>
    </row>
    <row r="351755" spans="2:2" x14ac:dyDescent="0.25">
      <c r="B351755" s="13" t="s">
        <v>980</v>
      </c>
    </row>
    <row r="351756" spans="2:2" x14ac:dyDescent="0.25">
      <c r="B351756" s="13" t="s">
        <v>981</v>
      </c>
    </row>
    <row r="351757" spans="2:2" x14ac:dyDescent="0.25">
      <c r="B351757" s="13" t="s">
        <v>982</v>
      </c>
    </row>
    <row r="351758" spans="2:2" x14ac:dyDescent="0.25">
      <c r="B351758" s="13" t="s">
        <v>983</v>
      </c>
    </row>
    <row r="351759" spans="2:2" x14ac:dyDescent="0.25">
      <c r="B351759" s="13" t="s">
        <v>984</v>
      </c>
    </row>
    <row r="351760" spans="2:2" x14ac:dyDescent="0.25">
      <c r="B351760" s="13" t="s">
        <v>985</v>
      </c>
    </row>
    <row r="351761" spans="2:2" x14ac:dyDescent="0.25">
      <c r="B351761" s="13" t="s">
        <v>986</v>
      </c>
    </row>
    <row r="351762" spans="2:2" x14ac:dyDescent="0.25">
      <c r="B351762" s="13" t="s">
        <v>987</v>
      </c>
    </row>
    <row r="351763" spans="2:2" x14ac:dyDescent="0.25">
      <c r="B351763" s="13" t="s">
        <v>988</v>
      </c>
    </row>
    <row r="351764" spans="2:2" x14ac:dyDescent="0.25">
      <c r="B351764" s="13" t="s">
        <v>989</v>
      </c>
    </row>
    <row r="351765" spans="2:2" x14ac:dyDescent="0.25">
      <c r="B351765" s="13" t="s">
        <v>990</v>
      </c>
    </row>
    <row r="351766" spans="2:2" x14ac:dyDescent="0.25">
      <c r="B351766" s="13" t="s">
        <v>991</v>
      </c>
    </row>
    <row r="351767" spans="2:2" x14ac:dyDescent="0.25">
      <c r="B351767" s="13" t="s">
        <v>992</v>
      </c>
    </row>
    <row r="351768" spans="2:2" x14ac:dyDescent="0.25">
      <c r="B351768" s="13" t="s">
        <v>993</v>
      </c>
    </row>
    <row r="351769" spans="2:2" x14ac:dyDescent="0.25">
      <c r="B351769" s="13" t="s">
        <v>994</v>
      </c>
    </row>
    <row r="351770" spans="2:2" x14ac:dyDescent="0.25">
      <c r="B351770" s="13" t="s">
        <v>995</v>
      </c>
    </row>
    <row r="351771" spans="2:2" x14ac:dyDescent="0.25">
      <c r="B351771" s="13" t="s">
        <v>996</v>
      </c>
    </row>
    <row r="351772" spans="2:2" x14ac:dyDescent="0.25">
      <c r="B351772" s="13" t="s">
        <v>997</v>
      </c>
    </row>
    <row r="351773" spans="2:2" x14ac:dyDescent="0.25">
      <c r="B351773" s="13" t="s">
        <v>998</v>
      </c>
    </row>
    <row r="351774" spans="2:2" x14ac:dyDescent="0.25">
      <c r="B351774" s="13" t="s">
        <v>999</v>
      </c>
    </row>
    <row r="351775" spans="2:2" x14ac:dyDescent="0.25">
      <c r="B351775" s="13" t="s">
        <v>1000</v>
      </c>
    </row>
    <row r="351776" spans="2:2" x14ac:dyDescent="0.25">
      <c r="B351776" s="13" t="s">
        <v>1001</v>
      </c>
    </row>
    <row r="351777" spans="2:2" x14ac:dyDescent="0.25">
      <c r="B351777" s="13" t="s">
        <v>1002</v>
      </c>
    </row>
    <row r="351778" spans="2:2" x14ac:dyDescent="0.25">
      <c r="B351778" s="13" t="s">
        <v>1003</v>
      </c>
    </row>
    <row r="351779" spans="2:2" x14ac:dyDescent="0.25">
      <c r="B351779" s="13" t="s">
        <v>1004</v>
      </c>
    </row>
    <row r="351780" spans="2:2" x14ac:dyDescent="0.25">
      <c r="B351780" s="13" t="s">
        <v>1005</v>
      </c>
    </row>
    <row r="351781" spans="2:2" x14ac:dyDescent="0.25">
      <c r="B351781" s="13" t="s">
        <v>1006</v>
      </c>
    </row>
    <row r="351782" spans="2:2" x14ac:dyDescent="0.25">
      <c r="B351782" s="13" t="s">
        <v>1007</v>
      </c>
    </row>
    <row r="351783" spans="2:2" x14ac:dyDescent="0.25">
      <c r="B351783" s="13" t="s">
        <v>1008</v>
      </c>
    </row>
    <row r="351784" spans="2:2" x14ac:dyDescent="0.25">
      <c r="B351784" s="13" t="s">
        <v>1009</v>
      </c>
    </row>
    <row r="351785" spans="2:2" x14ac:dyDescent="0.25">
      <c r="B351785" s="13" t="s">
        <v>1010</v>
      </c>
    </row>
    <row r="351786" spans="2:2" x14ac:dyDescent="0.25">
      <c r="B351786" s="13" t="s">
        <v>1011</v>
      </c>
    </row>
    <row r="351787" spans="2:2" x14ac:dyDescent="0.25">
      <c r="B351787" s="13" t="s">
        <v>1012</v>
      </c>
    </row>
    <row r="351788" spans="2:2" x14ac:dyDescent="0.25">
      <c r="B351788" s="13" t="s">
        <v>1013</v>
      </c>
    </row>
    <row r="351789" spans="2:2" x14ac:dyDescent="0.25">
      <c r="B351789" s="13" t="s">
        <v>1014</v>
      </c>
    </row>
    <row r="351790" spans="2:2" x14ac:dyDescent="0.25">
      <c r="B351790" s="13" t="s">
        <v>1015</v>
      </c>
    </row>
    <row r="351791" spans="2:2" x14ac:dyDescent="0.25">
      <c r="B351791" s="13" t="s">
        <v>1016</v>
      </c>
    </row>
    <row r="351792" spans="2:2" x14ac:dyDescent="0.25">
      <c r="B351792" s="13" t="s">
        <v>1017</v>
      </c>
    </row>
    <row r="351793" spans="2:2" x14ac:dyDescent="0.25">
      <c r="B351793" s="13" t="s">
        <v>1018</v>
      </c>
    </row>
    <row r="351794" spans="2:2" x14ac:dyDescent="0.25">
      <c r="B351794" s="13" t="s">
        <v>1019</v>
      </c>
    </row>
    <row r="351795" spans="2:2" x14ac:dyDescent="0.25">
      <c r="B351795" s="13" t="s">
        <v>1020</v>
      </c>
    </row>
    <row r="351796" spans="2:2" x14ac:dyDescent="0.25">
      <c r="B351796" s="13" t="s">
        <v>1021</v>
      </c>
    </row>
    <row r="351797" spans="2:2" x14ac:dyDescent="0.25">
      <c r="B351797" s="13" t="s">
        <v>1022</v>
      </c>
    </row>
    <row r="351798" spans="2:2" x14ac:dyDescent="0.25">
      <c r="B351798" s="13" t="s">
        <v>1023</v>
      </c>
    </row>
    <row r="351799" spans="2:2" x14ac:dyDescent="0.25">
      <c r="B351799" s="13" t="s">
        <v>1024</v>
      </c>
    </row>
    <row r="351800" spans="2:2" x14ac:dyDescent="0.25">
      <c r="B351800" s="13" t="s">
        <v>1025</v>
      </c>
    </row>
    <row r="351801" spans="2:2" x14ac:dyDescent="0.25">
      <c r="B351801" s="13" t="s">
        <v>1026</v>
      </c>
    </row>
    <row r="351802" spans="2:2" x14ac:dyDescent="0.25">
      <c r="B351802" s="13" t="s">
        <v>1027</v>
      </c>
    </row>
    <row r="351803" spans="2:2" x14ac:dyDescent="0.25">
      <c r="B351803" s="13" t="s">
        <v>1028</v>
      </c>
    </row>
    <row r="351804" spans="2:2" x14ac:dyDescent="0.25">
      <c r="B351804" s="13" t="s">
        <v>1029</v>
      </c>
    </row>
    <row r="351805" spans="2:2" x14ac:dyDescent="0.25">
      <c r="B351805" s="13" t="s">
        <v>1030</v>
      </c>
    </row>
    <row r="351806" spans="2:2" x14ac:dyDescent="0.25">
      <c r="B351806" s="13" t="s">
        <v>1031</v>
      </c>
    </row>
    <row r="351807" spans="2:2" x14ac:dyDescent="0.25">
      <c r="B351807" s="13" t="s">
        <v>1032</v>
      </c>
    </row>
    <row r="351808" spans="2:2" x14ac:dyDescent="0.25">
      <c r="B351808" s="13" t="s">
        <v>1033</v>
      </c>
    </row>
    <row r="351809" spans="2:2" x14ac:dyDescent="0.25">
      <c r="B351809" s="13" t="s">
        <v>1034</v>
      </c>
    </row>
    <row r="351810" spans="2:2" x14ac:dyDescent="0.25">
      <c r="B351810" s="13" t="s">
        <v>1035</v>
      </c>
    </row>
    <row r="351811" spans="2:2" x14ac:dyDescent="0.25">
      <c r="B351811" s="13" t="s">
        <v>1036</v>
      </c>
    </row>
    <row r="351812" spans="2:2" x14ac:dyDescent="0.25">
      <c r="B351812" s="13" t="s">
        <v>1037</v>
      </c>
    </row>
    <row r="351813" spans="2:2" x14ac:dyDescent="0.25">
      <c r="B351813" s="13" t="s">
        <v>1038</v>
      </c>
    </row>
    <row r="351814" spans="2:2" x14ac:dyDescent="0.25">
      <c r="B351814" s="13" t="s">
        <v>1039</v>
      </c>
    </row>
    <row r="351815" spans="2:2" x14ac:dyDescent="0.25">
      <c r="B351815" s="13" t="s">
        <v>1040</v>
      </c>
    </row>
    <row r="351816" spans="2:2" x14ac:dyDescent="0.25">
      <c r="B351816" s="13" t="s">
        <v>1041</v>
      </c>
    </row>
    <row r="351817" spans="2:2" x14ac:dyDescent="0.25">
      <c r="B351817" s="13" t="s">
        <v>1042</v>
      </c>
    </row>
    <row r="351818" spans="2:2" x14ac:dyDescent="0.25">
      <c r="B351818" s="13" t="s">
        <v>1043</v>
      </c>
    </row>
    <row r="351819" spans="2:2" x14ac:dyDescent="0.25">
      <c r="B351819" s="13" t="s">
        <v>1044</v>
      </c>
    </row>
    <row r="351820" spans="2:2" x14ac:dyDescent="0.25">
      <c r="B351820" s="13" t="s">
        <v>1045</v>
      </c>
    </row>
    <row r="351821" spans="2:2" x14ac:dyDescent="0.25">
      <c r="B351821" s="13" t="s">
        <v>1046</v>
      </c>
    </row>
    <row r="351822" spans="2:2" x14ac:dyDescent="0.25">
      <c r="B351822" s="13" t="s">
        <v>1047</v>
      </c>
    </row>
    <row r="351823" spans="2:2" x14ac:dyDescent="0.25">
      <c r="B351823" s="13" t="s">
        <v>1048</v>
      </c>
    </row>
    <row r="351824" spans="2:2" x14ac:dyDescent="0.25">
      <c r="B351824" s="13" t="s">
        <v>1049</v>
      </c>
    </row>
    <row r="351825" spans="2:2" x14ac:dyDescent="0.25">
      <c r="B351825" s="13" t="s">
        <v>1050</v>
      </c>
    </row>
    <row r="351826" spans="2:2" x14ac:dyDescent="0.25">
      <c r="B351826" s="13" t="s">
        <v>1051</v>
      </c>
    </row>
    <row r="351827" spans="2:2" x14ac:dyDescent="0.25">
      <c r="B351827" s="13" t="s">
        <v>1052</v>
      </c>
    </row>
    <row r="351828" spans="2:2" x14ac:dyDescent="0.25">
      <c r="B351828" s="13" t="s">
        <v>1053</v>
      </c>
    </row>
    <row r="351829" spans="2:2" x14ac:dyDescent="0.25">
      <c r="B351829" s="13" t="s">
        <v>1054</v>
      </c>
    </row>
    <row r="351830" spans="2:2" x14ac:dyDescent="0.25">
      <c r="B351830" s="13" t="s">
        <v>1055</v>
      </c>
    </row>
    <row r="351831" spans="2:2" x14ac:dyDescent="0.25">
      <c r="B351831" s="13" t="s">
        <v>1056</v>
      </c>
    </row>
    <row r="351832" spans="2:2" x14ac:dyDescent="0.25">
      <c r="B351832" s="13" t="s">
        <v>1057</v>
      </c>
    </row>
    <row r="351833" spans="2:2" x14ac:dyDescent="0.25">
      <c r="B351833" s="13" t="s">
        <v>1058</v>
      </c>
    </row>
    <row r="351834" spans="2:2" x14ac:dyDescent="0.25">
      <c r="B351834" s="13" t="s">
        <v>1059</v>
      </c>
    </row>
    <row r="351835" spans="2:2" x14ac:dyDescent="0.25">
      <c r="B351835" s="13" t="s">
        <v>1060</v>
      </c>
    </row>
    <row r="351836" spans="2:2" x14ac:dyDescent="0.25">
      <c r="B351836" s="13" t="s">
        <v>1061</v>
      </c>
    </row>
    <row r="351837" spans="2:2" x14ac:dyDescent="0.25">
      <c r="B351837" s="13" t="s">
        <v>1062</v>
      </c>
    </row>
    <row r="351838" spans="2:2" x14ac:dyDescent="0.25">
      <c r="B351838" s="13" t="s">
        <v>1063</v>
      </c>
    </row>
    <row r="351839" spans="2:2" x14ac:dyDescent="0.25">
      <c r="B351839" s="13" t="s">
        <v>1064</v>
      </c>
    </row>
    <row r="351840" spans="2:2" x14ac:dyDescent="0.25">
      <c r="B351840" s="13" t="s">
        <v>1065</v>
      </c>
    </row>
    <row r="351841" spans="2:2" x14ac:dyDescent="0.25">
      <c r="B351841" s="13" t="s">
        <v>1066</v>
      </c>
    </row>
    <row r="351842" spans="2:2" x14ac:dyDescent="0.25">
      <c r="B351842" s="13" t="s">
        <v>1067</v>
      </c>
    </row>
    <row r="351843" spans="2:2" x14ac:dyDescent="0.25">
      <c r="B351843" s="13" t="s">
        <v>1068</v>
      </c>
    </row>
    <row r="351844" spans="2:2" x14ac:dyDescent="0.25">
      <c r="B351844" s="13" t="s">
        <v>1069</v>
      </c>
    </row>
    <row r="351845" spans="2:2" x14ac:dyDescent="0.25">
      <c r="B351845" s="13" t="s">
        <v>1070</v>
      </c>
    </row>
    <row r="351846" spans="2:2" x14ac:dyDescent="0.25">
      <c r="B351846" s="13" t="s">
        <v>1071</v>
      </c>
    </row>
    <row r="351847" spans="2:2" x14ac:dyDescent="0.25">
      <c r="B351847" s="13" t="s">
        <v>1072</v>
      </c>
    </row>
    <row r="351848" spans="2:2" x14ac:dyDescent="0.25">
      <c r="B351848" s="13" t="s">
        <v>1073</v>
      </c>
    </row>
    <row r="351849" spans="2:2" x14ac:dyDescent="0.25">
      <c r="B351849" s="13" t="s">
        <v>1074</v>
      </c>
    </row>
    <row r="351850" spans="2:2" x14ac:dyDescent="0.25">
      <c r="B351850" s="13" t="s">
        <v>1075</v>
      </c>
    </row>
    <row r="351851" spans="2:2" x14ac:dyDescent="0.25">
      <c r="B351851" s="13" t="s">
        <v>1076</v>
      </c>
    </row>
    <row r="351852" spans="2:2" x14ac:dyDescent="0.25">
      <c r="B351852" s="13" t="s">
        <v>1077</v>
      </c>
    </row>
    <row r="351853" spans="2:2" x14ac:dyDescent="0.25">
      <c r="B351853" s="13" t="s">
        <v>1078</v>
      </c>
    </row>
    <row r="351854" spans="2:2" x14ac:dyDescent="0.25">
      <c r="B351854" s="13" t="s">
        <v>1079</v>
      </c>
    </row>
    <row r="351855" spans="2:2" x14ac:dyDescent="0.25">
      <c r="B351855" s="13" t="s">
        <v>1080</v>
      </c>
    </row>
    <row r="351856" spans="2:2" x14ac:dyDescent="0.25">
      <c r="B351856" s="13" t="s">
        <v>1081</v>
      </c>
    </row>
    <row r="351857" spans="2:2" x14ac:dyDescent="0.25">
      <c r="B351857" s="13" t="s">
        <v>1082</v>
      </c>
    </row>
    <row r="351858" spans="2:2" x14ac:dyDescent="0.25">
      <c r="B351858" s="13" t="s">
        <v>1083</v>
      </c>
    </row>
    <row r="351859" spans="2:2" x14ac:dyDescent="0.25">
      <c r="B351859" s="13" t="s">
        <v>1084</v>
      </c>
    </row>
    <row r="351860" spans="2:2" x14ac:dyDescent="0.25">
      <c r="B351860" s="13" t="s">
        <v>1085</v>
      </c>
    </row>
    <row r="351861" spans="2:2" x14ac:dyDescent="0.25">
      <c r="B351861" s="13" t="s">
        <v>1086</v>
      </c>
    </row>
    <row r="351862" spans="2:2" x14ac:dyDescent="0.25">
      <c r="B351862" s="13" t="s">
        <v>1087</v>
      </c>
    </row>
    <row r="351863" spans="2:2" x14ac:dyDescent="0.25">
      <c r="B351863" s="13" t="s">
        <v>1088</v>
      </c>
    </row>
    <row r="351864" spans="2:2" x14ac:dyDescent="0.25">
      <c r="B351864" s="13" t="s">
        <v>1089</v>
      </c>
    </row>
    <row r="351865" spans="2:2" x14ac:dyDescent="0.25">
      <c r="B351865" s="13" t="s">
        <v>1090</v>
      </c>
    </row>
    <row r="351866" spans="2:2" x14ac:dyDescent="0.25">
      <c r="B351866" s="13" t="s">
        <v>1091</v>
      </c>
    </row>
    <row r="351867" spans="2:2" x14ac:dyDescent="0.25">
      <c r="B351867" s="13" t="s">
        <v>1092</v>
      </c>
    </row>
    <row r="351868" spans="2:2" x14ac:dyDescent="0.25">
      <c r="B351868" s="13" t="s">
        <v>1093</v>
      </c>
    </row>
    <row r="351869" spans="2:2" x14ac:dyDescent="0.25">
      <c r="B351869" s="13" t="s">
        <v>1094</v>
      </c>
    </row>
    <row r="351870" spans="2:2" x14ac:dyDescent="0.25">
      <c r="B351870" s="13" t="s">
        <v>1095</v>
      </c>
    </row>
    <row r="351871" spans="2:2" x14ac:dyDescent="0.25">
      <c r="B351871" s="13" t="s">
        <v>1096</v>
      </c>
    </row>
    <row r="351872" spans="2:2" x14ac:dyDescent="0.25">
      <c r="B351872" s="13" t="s">
        <v>1097</v>
      </c>
    </row>
    <row r="351873" spans="2:2" x14ac:dyDescent="0.25">
      <c r="B351873" s="13" t="s">
        <v>1098</v>
      </c>
    </row>
    <row r="351874" spans="2:2" x14ac:dyDescent="0.25">
      <c r="B351874" s="13" t="s">
        <v>1099</v>
      </c>
    </row>
    <row r="351875" spans="2:2" x14ac:dyDescent="0.25">
      <c r="B351875" s="13" t="s">
        <v>1100</v>
      </c>
    </row>
    <row r="351876" spans="2:2" x14ac:dyDescent="0.25">
      <c r="B351876" s="13" t="s">
        <v>1101</v>
      </c>
    </row>
    <row r="351877" spans="2:2" x14ac:dyDescent="0.25">
      <c r="B351877" s="13" t="s">
        <v>1102</v>
      </c>
    </row>
    <row r="351878" spans="2:2" x14ac:dyDescent="0.25">
      <c r="B351878" s="13" t="s">
        <v>1103</v>
      </c>
    </row>
    <row r="351879" spans="2:2" x14ac:dyDescent="0.25">
      <c r="B351879" s="13" t="s">
        <v>1104</v>
      </c>
    </row>
    <row r="351880" spans="2:2" x14ac:dyDescent="0.25">
      <c r="B351880" s="13" t="s">
        <v>1105</v>
      </c>
    </row>
    <row r="351881" spans="2:2" x14ac:dyDescent="0.25">
      <c r="B351881" s="13" t="s">
        <v>1106</v>
      </c>
    </row>
    <row r="351882" spans="2:2" x14ac:dyDescent="0.25">
      <c r="B351882" s="13" t="s">
        <v>1107</v>
      </c>
    </row>
    <row r="351883" spans="2:2" x14ac:dyDescent="0.25">
      <c r="B351883" s="13" t="s">
        <v>1108</v>
      </c>
    </row>
    <row r="351884" spans="2:2" x14ac:dyDescent="0.25">
      <c r="B351884" s="13" t="s">
        <v>1109</v>
      </c>
    </row>
    <row r="351885" spans="2:2" x14ac:dyDescent="0.25">
      <c r="B351885" s="13" t="s">
        <v>1110</v>
      </c>
    </row>
    <row r="351886" spans="2:2" x14ac:dyDescent="0.25">
      <c r="B351886" s="13" t="s">
        <v>1111</v>
      </c>
    </row>
    <row r="351887" spans="2:2" x14ac:dyDescent="0.25">
      <c r="B351887" s="13" t="s">
        <v>1112</v>
      </c>
    </row>
    <row r="351888" spans="2:2" x14ac:dyDescent="0.25">
      <c r="B351888" s="13" t="s">
        <v>1113</v>
      </c>
    </row>
    <row r="351889" spans="2:2" x14ac:dyDescent="0.25">
      <c r="B351889" s="13" t="s">
        <v>1114</v>
      </c>
    </row>
    <row r="351890" spans="2:2" x14ac:dyDescent="0.25">
      <c r="B351890" s="13" t="s">
        <v>1115</v>
      </c>
    </row>
    <row r="351891" spans="2:2" x14ac:dyDescent="0.25">
      <c r="B351891" s="13" t="s">
        <v>1116</v>
      </c>
    </row>
    <row r="351892" spans="2:2" x14ac:dyDescent="0.25">
      <c r="B351892" s="13" t="s">
        <v>1117</v>
      </c>
    </row>
    <row r="351893" spans="2:2" x14ac:dyDescent="0.25">
      <c r="B351893" s="13" t="s">
        <v>1118</v>
      </c>
    </row>
    <row r="351894" spans="2:2" x14ac:dyDescent="0.25">
      <c r="B351894" s="13" t="s">
        <v>1119</v>
      </c>
    </row>
    <row r="351895" spans="2:2" x14ac:dyDescent="0.25">
      <c r="B351895" s="13" t="s">
        <v>1120</v>
      </c>
    </row>
    <row r="351896" spans="2:2" x14ac:dyDescent="0.25">
      <c r="B351896" s="13" t="s">
        <v>1121</v>
      </c>
    </row>
    <row r="351897" spans="2:2" x14ac:dyDescent="0.25">
      <c r="B351897" s="13" t="s">
        <v>1122</v>
      </c>
    </row>
    <row r="351898" spans="2:2" x14ac:dyDescent="0.25">
      <c r="B351898" s="13" t="s">
        <v>1123</v>
      </c>
    </row>
    <row r="351899" spans="2:2" x14ac:dyDescent="0.25">
      <c r="B351899" s="13" t="s">
        <v>1124</v>
      </c>
    </row>
    <row r="351900" spans="2:2" x14ac:dyDescent="0.25">
      <c r="B351900" s="13" t="s">
        <v>1125</v>
      </c>
    </row>
    <row r="351901" spans="2:2" x14ac:dyDescent="0.25">
      <c r="B351901" s="13" t="s">
        <v>1126</v>
      </c>
    </row>
    <row r="351902" spans="2:2" x14ac:dyDescent="0.25">
      <c r="B351902" s="13" t="s">
        <v>1127</v>
      </c>
    </row>
    <row r="351903" spans="2:2" x14ac:dyDescent="0.25">
      <c r="B351903" s="13" t="s">
        <v>1128</v>
      </c>
    </row>
    <row r="351904" spans="2:2" x14ac:dyDescent="0.25">
      <c r="B351904" s="13" t="s">
        <v>1129</v>
      </c>
    </row>
    <row r="351905" spans="2:2" x14ac:dyDescent="0.25">
      <c r="B351905" s="13" t="s">
        <v>1130</v>
      </c>
    </row>
    <row r="351906" spans="2:2" x14ac:dyDescent="0.25">
      <c r="B351906" s="13" t="s">
        <v>1131</v>
      </c>
    </row>
    <row r="351907" spans="2:2" x14ac:dyDescent="0.25">
      <c r="B351907" s="13" t="s">
        <v>1132</v>
      </c>
    </row>
    <row r="351908" spans="2:2" x14ac:dyDescent="0.25">
      <c r="B351908" s="13" t="s">
        <v>1133</v>
      </c>
    </row>
    <row r="351909" spans="2:2" x14ac:dyDescent="0.25">
      <c r="B351909" s="13" t="s">
        <v>1134</v>
      </c>
    </row>
    <row r="351910" spans="2:2" x14ac:dyDescent="0.25">
      <c r="B351910" s="13" t="s">
        <v>1135</v>
      </c>
    </row>
    <row r="351911" spans="2:2" x14ac:dyDescent="0.25">
      <c r="B351911" s="13" t="s">
        <v>1136</v>
      </c>
    </row>
    <row r="351912" spans="2:2" x14ac:dyDescent="0.25">
      <c r="B351912" s="13" t="s">
        <v>1137</v>
      </c>
    </row>
    <row r="351913" spans="2:2" x14ac:dyDescent="0.25">
      <c r="B351913" s="13" t="s">
        <v>1138</v>
      </c>
    </row>
    <row r="351914" spans="2:2" x14ac:dyDescent="0.25">
      <c r="B351914" s="13" t="s">
        <v>1139</v>
      </c>
    </row>
    <row r="351915" spans="2:2" x14ac:dyDescent="0.25">
      <c r="B351915" s="13" t="s">
        <v>1140</v>
      </c>
    </row>
    <row r="351916" spans="2:2" x14ac:dyDescent="0.25">
      <c r="B351916" s="13" t="s">
        <v>1141</v>
      </c>
    </row>
    <row r="351917" spans="2:2" x14ac:dyDescent="0.25">
      <c r="B351917" s="13" t="s">
        <v>1142</v>
      </c>
    </row>
    <row r="351918" spans="2:2" x14ac:dyDescent="0.25">
      <c r="B351918" s="13" t="s">
        <v>1143</v>
      </c>
    </row>
    <row r="351919" spans="2:2" x14ac:dyDescent="0.25">
      <c r="B351919" s="13" t="s">
        <v>1144</v>
      </c>
    </row>
    <row r="351920" spans="2:2" x14ac:dyDescent="0.25">
      <c r="B351920" s="13" t="s">
        <v>1145</v>
      </c>
    </row>
    <row r="351921" spans="2:2" x14ac:dyDescent="0.25">
      <c r="B351921" s="13" t="s">
        <v>1146</v>
      </c>
    </row>
    <row r="351922" spans="2:2" x14ac:dyDescent="0.25">
      <c r="B351922" s="13" t="s">
        <v>1147</v>
      </c>
    </row>
    <row r="351923" spans="2:2" x14ac:dyDescent="0.25">
      <c r="B351923" s="13" t="s">
        <v>1148</v>
      </c>
    </row>
    <row r="351924" spans="2:2" x14ac:dyDescent="0.25">
      <c r="B351924" s="13" t="s">
        <v>1149</v>
      </c>
    </row>
    <row r="351925" spans="2:2" x14ac:dyDescent="0.25">
      <c r="B351925" s="13" t="s">
        <v>1150</v>
      </c>
    </row>
    <row r="351926" spans="2:2" x14ac:dyDescent="0.25">
      <c r="B351926" s="13" t="s">
        <v>1151</v>
      </c>
    </row>
    <row r="351927" spans="2:2" x14ac:dyDescent="0.25">
      <c r="B351927" s="13" t="s">
        <v>1152</v>
      </c>
    </row>
    <row r="351928" spans="2:2" x14ac:dyDescent="0.25">
      <c r="B351928" s="13" t="s">
        <v>1153</v>
      </c>
    </row>
    <row r="351929" spans="2:2" x14ac:dyDescent="0.25">
      <c r="B351929" s="13" t="s">
        <v>1154</v>
      </c>
    </row>
    <row r="351930" spans="2:2" x14ac:dyDescent="0.25">
      <c r="B351930" s="13" t="s">
        <v>1155</v>
      </c>
    </row>
    <row r="351931" spans="2:2" x14ac:dyDescent="0.25">
      <c r="B351931" s="13" t="s">
        <v>1156</v>
      </c>
    </row>
    <row r="351932" spans="2:2" x14ac:dyDescent="0.25">
      <c r="B351932" s="13" t="s">
        <v>1157</v>
      </c>
    </row>
    <row r="351933" spans="2:2" x14ac:dyDescent="0.25">
      <c r="B351933" s="13" t="s">
        <v>1158</v>
      </c>
    </row>
    <row r="351934" spans="2:2" x14ac:dyDescent="0.25">
      <c r="B351934" s="13" t="s">
        <v>1159</v>
      </c>
    </row>
    <row r="351935" spans="2:2" x14ac:dyDescent="0.25">
      <c r="B351935" s="13" t="s">
        <v>1160</v>
      </c>
    </row>
    <row r="351936" spans="2:2" x14ac:dyDescent="0.25">
      <c r="B351936" s="13" t="s">
        <v>1161</v>
      </c>
    </row>
    <row r="351937" spans="2:2" x14ac:dyDescent="0.25">
      <c r="B351937" s="13" t="s">
        <v>1162</v>
      </c>
    </row>
    <row r="351938" spans="2:2" x14ac:dyDescent="0.25">
      <c r="B351938" s="13" t="s">
        <v>1163</v>
      </c>
    </row>
    <row r="351939" spans="2:2" x14ac:dyDescent="0.25">
      <c r="B351939" s="13" t="s">
        <v>1164</v>
      </c>
    </row>
    <row r="351940" spans="2:2" x14ac:dyDescent="0.25">
      <c r="B351940" s="13" t="s">
        <v>1165</v>
      </c>
    </row>
    <row r="351941" spans="2:2" x14ac:dyDescent="0.25">
      <c r="B351941" s="13" t="s">
        <v>1166</v>
      </c>
    </row>
    <row r="351942" spans="2:2" x14ac:dyDescent="0.25">
      <c r="B351942" s="13" t="s">
        <v>1167</v>
      </c>
    </row>
    <row r="351943" spans="2:2" x14ac:dyDescent="0.25">
      <c r="B351943" s="13" t="s">
        <v>1168</v>
      </c>
    </row>
    <row r="351944" spans="2:2" x14ac:dyDescent="0.25">
      <c r="B351944" s="13" t="s">
        <v>1169</v>
      </c>
    </row>
    <row r="351945" spans="2:2" x14ac:dyDescent="0.25">
      <c r="B351945" s="13" t="s">
        <v>1170</v>
      </c>
    </row>
    <row r="351946" spans="2:2" x14ac:dyDescent="0.25">
      <c r="B351946" s="13" t="s">
        <v>1171</v>
      </c>
    </row>
    <row r="351947" spans="2:2" x14ac:dyDescent="0.25">
      <c r="B351947" s="13" t="s">
        <v>1172</v>
      </c>
    </row>
    <row r="351948" spans="2:2" x14ac:dyDescent="0.25">
      <c r="B351948" s="13" t="s">
        <v>1173</v>
      </c>
    </row>
    <row r="351949" spans="2:2" x14ac:dyDescent="0.25">
      <c r="B351949" s="13" t="s">
        <v>1174</v>
      </c>
    </row>
    <row r="351950" spans="2:2" x14ac:dyDescent="0.25">
      <c r="B351950" s="13" t="s">
        <v>1175</v>
      </c>
    </row>
    <row r="351951" spans="2:2" x14ac:dyDescent="0.25">
      <c r="B351951" s="13" t="s">
        <v>1176</v>
      </c>
    </row>
    <row r="351952" spans="2:2" x14ac:dyDescent="0.25">
      <c r="B351952" s="13" t="s">
        <v>1177</v>
      </c>
    </row>
    <row r="351953" spans="2:2" x14ac:dyDescent="0.25">
      <c r="B351953" s="13" t="s">
        <v>1178</v>
      </c>
    </row>
    <row r="351954" spans="2:2" x14ac:dyDescent="0.25">
      <c r="B351954" s="13" t="s">
        <v>1179</v>
      </c>
    </row>
    <row r="351955" spans="2:2" x14ac:dyDescent="0.25">
      <c r="B351955" s="13" t="s">
        <v>1180</v>
      </c>
    </row>
    <row r="351956" spans="2:2" x14ac:dyDescent="0.25">
      <c r="B351956" s="13" t="s">
        <v>1181</v>
      </c>
    </row>
    <row r="351957" spans="2:2" x14ac:dyDescent="0.25">
      <c r="B351957" s="13" t="s">
        <v>1182</v>
      </c>
    </row>
    <row r="351958" spans="2:2" x14ac:dyDescent="0.25">
      <c r="B351958" s="13" t="s">
        <v>1183</v>
      </c>
    </row>
    <row r="351959" spans="2:2" x14ac:dyDescent="0.25">
      <c r="B351959" s="13" t="s">
        <v>1184</v>
      </c>
    </row>
    <row r="351960" spans="2:2" x14ac:dyDescent="0.25">
      <c r="B351960" s="13" t="s">
        <v>1185</v>
      </c>
    </row>
    <row r="351961" spans="2:2" x14ac:dyDescent="0.25">
      <c r="B351961" s="13" t="s">
        <v>1186</v>
      </c>
    </row>
    <row r="351962" spans="2:2" x14ac:dyDescent="0.25">
      <c r="B351962" s="13" t="s">
        <v>1187</v>
      </c>
    </row>
    <row r="351963" spans="2:2" x14ac:dyDescent="0.25">
      <c r="B351963" s="13" t="s">
        <v>1188</v>
      </c>
    </row>
    <row r="351964" spans="2:2" x14ac:dyDescent="0.25">
      <c r="B351964" s="13" t="s">
        <v>1189</v>
      </c>
    </row>
    <row r="351965" spans="2:2" x14ac:dyDescent="0.25">
      <c r="B351965" s="13" t="s">
        <v>1190</v>
      </c>
    </row>
    <row r="351966" spans="2:2" x14ac:dyDescent="0.25">
      <c r="B351966" s="13" t="s">
        <v>1191</v>
      </c>
    </row>
    <row r="351967" spans="2:2" x14ac:dyDescent="0.25">
      <c r="B351967" s="13" t="s">
        <v>1192</v>
      </c>
    </row>
    <row r="351968" spans="2:2" x14ac:dyDescent="0.25">
      <c r="B351968" s="13" t="s">
        <v>1193</v>
      </c>
    </row>
    <row r="351969" spans="2:2" x14ac:dyDescent="0.25">
      <c r="B351969" s="13" t="s">
        <v>1194</v>
      </c>
    </row>
    <row r="351970" spans="2:2" x14ac:dyDescent="0.25">
      <c r="B351970" s="13" t="s">
        <v>1195</v>
      </c>
    </row>
    <row r="351971" spans="2:2" x14ac:dyDescent="0.25">
      <c r="B351971" s="13" t="s">
        <v>1196</v>
      </c>
    </row>
    <row r="351972" spans="2:2" x14ac:dyDescent="0.25">
      <c r="B351972" s="13" t="s">
        <v>1197</v>
      </c>
    </row>
    <row r="351973" spans="2:2" x14ac:dyDescent="0.25">
      <c r="B351973" s="13" t="s">
        <v>1198</v>
      </c>
    </row>
    <row r="351974" spans="2:2" x14ac:dyDescent="0.25">
      <c r="B351974" s="13" t="s">
        <v>1199</v>
      </c>
    </row>
    <row r="351975" spans="2:2" x14ac:dyDescent="0.25">
      <c r="B351975" s="13" t="s">
        <v>1200</v>
      </c>
    </row>
    <row r="351976" spans="2:2" x14ac:dyDescent="0.25">
      <c r="B351976" s="13" t="s">
        <v>1201</v>
      </c>
    </row>
    <row r="351977" spans="2:2" x14ac:dyDescent="0.25">
      <c r="B351977" s="13" t="s">
        <v>1202</v>
      </c>
    </row>
    <row r="351978" spans="2:2" x14ac:dyDescent="0.25">
      <c r="B351978" s="13" t="s">
        <v>1203</v>
      </c>
    </row>
    <row r="351979" spans="2:2" x14ac:dyDescent="0.25">
      <c r="B351979" s="13" t="s">
        <v>1204</v>
      </c>
    </row>
    <row r="351980" spans="2:2" x14ac:dyDescent="0.25">
      <c r="B351980" s="13" t="s">
        <v>1205</v>
      </c>
    </row>
    <row r="351981" spans="2:2" x14ac:dyDescent="0.25">
      <c r="B351981" s="13" t="s">
        <v>1206</v>
      </c>
    </row>
    <row r="351982" spans="2:2" x14ac:dyDescent="0.25">
      <c r="B351982" s="13" t="s">
        <v>1207</v>
      </c>
    </row>
    <row r="351983" spans="2:2" x14ac:dyDescent="0.25">
      <c r="B351983" s="13" t="s">
        <v>1208</v>
      </c>
    </row>
    <row r="351984" spans="2:2" x14ac:dyDescent="0.25">
      <c r="B351984" s="13" t="s">
        <v>1209</v>
      </c>
    </row>
    <row r="351985" spans="2:2" x14ac:dyDescent="0.25">
      <c r="B351985" s="13" t="s">
        <v>1210</v>
      </c>
    </row>
    <row r="351986" spans="2:2" x14ac:dyDescent="0.25">
      <c r="B351986" s="13" t="s">
        <v>1211</v>
      </c>
    </row>
    <row r="351987" spans="2:2" x14ac:dyDescent="0.25">
      <c r="B351987" s="13" t="s">
        <v>1212</v>
      </c>
    </row>
    <row r="351988" spans="2:2" x14ac:dyDescent="0.25">
      <c r="B351988" s="13" t="s">
        <v>1213</v>
      </c>
    </row>
    <row r="351989" spans="2:2" x14ac:dyDescent="0.25">
      <c r="B351989" s="13" t="s">
        <v>1214</v>
      </c>
    </row>
    <row r="351990" spans="2:2" x14ac:dyDescent="0.25">
      <c r="B351990" s="13" t="s">
        <v>1215</v>
      </c>
    </row>
    <row r="351991" spans="2:2" x14ac:dyDescent="0.25">
      <c r="B351991" s="13" t="s">
        <v>1216</v>
      </c>
    </row>
    <row r="351992" spans="2:2" x14ac:dyDescent="0.25">
      <c r="B351992" s="13" t="s">
        <v>1217</v>
      </c>
    </row>
    <row r="351993" spans="2:2" x14ac:dyDescent="0.25">
      <c r="B351993" s="13" t="s">
        <v>1218</v>
      </c>
    </row>
    <row r="351994" spans="2:2" x14ac:dyDescent="0.25">
      <c r="B351994" s="13" t="s">
        <v>1219</v>
      </c>
    </row>
    <row r="351995" spans="2:2" x14ac:dyDescent="0.25">
      <c r="B351995" s="13" t="s">
        <v>1220</v>
      </c>
    </row>
    <row r="351996" spans="2:2" x14ac:dyDescent="0.25">
      <c r="B351996" s="13" t="s">
        <v>1221</v>
      </c>
    </row>
    <row r="351997" spans="2:2" x14ac:dyDescent="0.25">
      <c r="B351997" s="13" t="s">
        <v>1222</v>
      </c>
    </row>
    <row r="351998" spans="2:2" x14ac:dyDescent="0.25">
      <c r="B351998" s="13" t="s">
        <v>1223</v>
      </c>
    </row>
    <row r="351999" spans="2:2" x14ac:dyDescent="0.25">
      <c r="B351999" s="13" t="s">
        <v>1224</v>
      </c>
    </row>
    <row r="352000" spans="2:2" x14ac:dyDescent="0.25">
      <c r="B352000" s="13" t="s">
        <v>1225</v>
      </c>
    </row>
    <row r="352001" spans="2:2" x14ac:dyDescent="0.25">
      <c r="B352001" s="13" t="s">
        <v>1226</v>
      </c>
    </row>
    <row r="352002" spans="2:2" x14ac:dyDescent="0.25">
      <c r="B352002" s="13" t="s">
        <v>1227</v>
      </c>
    </row>
    <row r="352003" spans="2:2" x14ac:dyDescent="0.25">
      <c r="B352003" s="13" t="s">
        <v>1228</v>
      </c>
    </row>
    <row r="352004" spans="2:2" x14ac:dyDescent="0.25">
      <c r="B352004" s="13" t="s">
        <v>1229</v>
      </c>
    </row>
    <row r="352005" spans="2:2" x14ac:dyDescent="0.25">
      <c r="B352005" s="13" t="s">
        <v>1230</v>
      </c>
    </row>
    <row r="352006" spans="2:2" x14ac:dyDescent="0.25">
      <c r="B352006" s="13" t="s">
        <v>1231</v>
      </c>
    </row>
    <row r="352007" spans="2:2" x14ac:dyDescent="0.25">
      <c r="B352007" s="13" t="s">
        <v>1232</v>
      </c>
    </row>
    <row r="352008" spans="2:2" x14ac:dyDescent="0.25">
      <c r="B352008" s="13" t="s">
        <v>1233</v>
      </c>
    </row>
    <row r="352009" spans="2:2" x14ac:dyDescent="0.25">
      <c r="B352009" s="13" t="s">
        <v>1234</v>
      </c>
    </row>
    <row r="352010" spans="2:2" x14ac:dyDescent="0.25">
      <c r="B352010" s="13" t="s">
        <v>1235</v>
      </c>
    </row>
    <row r="352011" spans="2:2" x14ac:dyDescent="0.25">
      <c r="B352011" s="13" t="s">
        <v>1236</v>
      </c>
    </row>
    <row r="352012" spans="2:2" x14ac:dyDescent="0.25">
      <c r="B352012" s="13" t="s">
        <v>1237</v>
      </c>
    </row>
    <row r="352013" spans="2:2" x14ac:dyDescent="0.25">
      <c r="B352013" s="13" t="s">
        <v>1238</v>
      </c>
    </row>
    <row r="352014" spans="2:2" x14ac:dyDescent="0.25">
      <c r="B352014" s="13" t="s">
        <v>1239</v>
      </c>
    </row>
    <row r="352015" spans="2:2" x14ac:dyDescent="0.25">
      <c r="B352015" s="13" t="s">
        <v>1240</v>
      </c>
    </row>
    <row r="352016" spans="2:2" x14ac:dyDescent="0.25">
      <c r="B352016" s="13" t="s">
        <v>1241</v>
      </c>
    </row>
    <row r="352017" spans="2:2" x14ac:dyDescent="0.25">
      <c r="B352017" s="13" t="s">
        <v>1242</v>
      </c>
    </row>
    <row r="352018" spans="2:2" x14ac:dyDescent="0.25">
      <c r="B352018" s="13" t="s">
        <v>1243</v>
      </c>
    </row>
    <row r="352019" spans="2:2" x14ac:dyDescent="0.25">
      <c r="B352019" s="13" t="s">
        <v>1244</v>
      </c>
    </row>
    <row r="352020" spans="2:2" x14ac:dyDescent="0.25">
      <c r="B352020" s="13" t="s">
        <v>1245</v>
      </c>
    </row>
    <row r="352021" spans="2:2" x14ac:dyDescent="0.25">
      <c r="B352021" s="13" t="s">
        <v>1246</v>
      </c>
    </row>
    <row r="352022" spans="2:2" x14ac:dyDescent="0.25">
      <c r="B352022" s="13" t="s">
        <v>1247</v>
      </c>
    </row>
    <row r="352023" spans="2:2" x14ac:dyDescent="0.25">
      <c r="B352023" s="13" t="s">
        <v>1248</v>
      </c>
    </row>
    <row r="352024" spans="2:2" x14ac:dyDescent="0.25">
      <c r="B352024" s="13" t="s">
        <v>1249</v>
      </c>
    </row>
    <row r="352025" spans="2:2" x14ac:dyDescent="0.25">
      <c r="B352025" s="13" t="s">
        <v>1250</v>
      </c>
    </row>
    <row r="352026" spans="2:2" x14ac:dyDescent="0.25">
      <c r="B352026" s="13" t="s">
        <v>1251</v>
      </c>
    </row>
    <row r="352027" spans="2:2" x14ac:dyDescent="0.25">
      <c r="B352027" s="13" t="s">
        <v>1252</v>
      </c>
    </row>
    <row r="352028" spans="2:2" x14ac:dyDescent="0.25">
      <c r="B352028" s="13" t="s">
        <v>1253</v>
      </c>
    </row>
    <row r="352029" spans="2:2" x14ac:dyDescent="0.25">
      <c r="B352029" s="13" t="s">
        <v>1254</v>
      </c>
    </row>
    <row r="352030" spans="2:2" x14ac:dyDescent="0.25">
      <c r="B352030" s="13" t="s">
        <v>1255</v>
      </c>
    </row>
    <row r="352031" spans="2:2" x14ac:dyDescent="0.25">
      <c r="B352031" s="13" t="s">
        <v>1256</v>
      </c>
    </row>
    <row r="352032" spans="2:2" x14ac:dyDescent="0.25">
      <c r="B352032" s="13" t="s">
        <v>1257</v>
      </c>
    </row>
    <row r="352033" spans="2:2" x14ac:dyDescent="0.25">
      <c r="B352033" s="13" t="s">
        <v>1258</v>
      </c>
    </row>
    <row r="352034" spans="2:2" x14ac:dyDescent="0.25">
      <c r="B352034" s="13" t="s">
        <v>1259</v>
      </c>
    </row>
    <row r="352035" spans="2:2" x14ac:dyDescent="0.25">
      <c r="B352035" s="13" t="s">
        <v>1260</v>
      </c>
    </row>
    <row r="352036" spans="2:2" x14ac:dyDescent="0.25">
      <c r="B352036" s="13" t="s">
        <v>1261</v>
      </c>
    </row>
    <row r="352037" spans="2:2" x14ac:dyDescent="0.25">
      <c r="B352037" s="13" t="s">
        <v>1262</v>
      </c>
    </row>
    <row r="352038" spans="2:2" x14ac:dyDescent="0.25">
      <c r="B352038" s="13" t="s">
        <v>1263</v>
      </c>
    </row>
    <row r="352039" spans="2:2" x14ac:dyDescent="0.25">
      <c r="B352039" s="13" t="s">
        <v>1264</v>
      </c>
    </row>
    <row r="352040" spans="2:2" x14ac:dyDescent="0.25">
      <c r="B352040" s="13" t="s">
        <v>1265</v>
      </c>
    </row>
    <row r="352041" spans="2:2" x14ac:dyDescent="0.25">
      <c r="B352041" s="13" t="s">
        <v>1266</v>
      </c>
    </row>
    <row r="352042" spans="2:2" x14ac:dyDescent="0.25">
      <c r="B352042" s="13" t="s">
        <v>1267</v>
      </c>
    </row>
    <row r="352043" spans="2:2" x14ac:dyDescent="0.25">
      <c r="B352043" s="13" t="s">
        <v>1268</v>
      </c>
    </row>
    <row r="352044" spans="2:2" x14ac:dyDescent="0.25">
      <c r="B352044" s="13" t="s">
        <v>1269</v>
      </c>
    </row>
    <row r="352045" spans="2:2" x14ac:dyDescent="0.25">
      <c r="B352045" s="13" t="s">
        <v>1270</v>
      </c>
    </row>
    <row r="352046" spans="2:2" x14ac:dyDescent="0.25">
      <c r="B352046" s="13" t="s">
        <v>1271</v>
      </c>
    </row>
    <row r="352047" spans="2:2" x14ac:dyDescent="0.25">
      <c r="B352047" s="13" t="s">
        <v>1272</v>
      </c>
    </row>
    <row r="352048" spans="2:2" x14ac:dyDescent="0.25">
      <c r="B352048" s="13" t="s">
        <v>1273</v>
      </c>
    </row>
    <row r="352049" spans="2:2" x14ac:dyDescent="0.25">
      <c r="B352049" s="13" t="s">
        <v>1274</v>
      </c>
    </row>
    <row r="352050" spans="2:2" x14ac:dyDescent="0.25">
      <c r="B352050" s="13" t="s">
        <v>1275</v>
      </c>
    </row>
    <row r="352051" spans="2:2" x14ac:dyDescent="0.25">
      <c r="B352051" s="13" t="s">
        <v>1276</v>
      </c>
    </row>
    <row r="352052" spans="2:2" x14ac:dyDescent="0.25">
      <c r="B352052" s="13" t="s">
        <v>1277</v>
      </c>
    </row>
    <row r="352053" spans="2:2" x14ac:dyDescent="0.25">
      <c r="B352053" s="13" t="s">
        <v>1278</v>
      </c>
    </row>
    <row r="352054" spans="2:2" x14ac:dyDescent="0.25">
      <c r="B352054" s="13" t="s">
        <v>1279</v>
      </c>
    </row>
    <row r="352055" spans="2:2" x14ac:dyDescent="0.25">
      <c r="B352055" s="13" t="s">
        <v>1280</v>
      </c>
    </row>
    <row r="352056" spans="2:2" x14ac:dyDescent="0.25">
      <c r="B352056" s="13" t="s">
        <v>1281</v>
      </c>
    </row>
    <row r="352057" spans="2:2" x14ac:dyDescent="0.25">
      <c r="B352057" s="13" t="s">
        <v>1282</v>
      </c>
    </row>
    <row r="352058" spans="2:2" x14ac:dyDescent="0.25">
      <c r="B352058" s="13" t="s">
        <v>1283</v>
      </c>
    </row>
    <row r="352059" spans="2:2" x14ac:dyDescent="0.25">
      <c r="B352059" s="13" t="s">
        <v>1284</v>
      </c>
    </row>
    <row r="352060" spans="2:2" x14ac:dyDescent="0.25">
      <c r="B352060" s="13" t="s">
        <v>1285</v>
      </c>
    </row>
    <row r="352061" spans="2:2" x14ac:dyDescent="0.25">
      <c r="B352061" s="13" t="s">
        <v>1286</v>
      </c>
    </row>
    <row r="352062" spans="2:2" x14ac:dyDescent="0.25">
      <c r="B352062" s="13" t="s">
        <v>1287</v>
      </c>
    </row>
    <row r="352063" spans="2:2" x14ac:dyDescent="0.25">
      <c r="B352063" s="13" t="s">
        <v>1288</v>
      </c>
    </row>
    <row r="352064" spans="2:2" x14ac:dyDescent="0.25">
      <c r="B352064" s="13" t="s">
        <v>1289</v>
      </c>
    </row>
    <row r="352065" spans="2:2" x14ac:dyDescent="0.25">
      <c r="B352065" s="13" t="s">
        <v>1290</v>
      </c>
    </row>
    <row r="352066" spans="2:2" x14ac:dyDescent="0.25">
      <c r="B352066" s="13" t="s">
        <v>1291</v>
      </c>
    </row>
    <row r="352067" spans="2:2" x14ac:dyDescent="0.25">
      <c r="B352067" s="13" t="s">
        <v>1292</v>
      </c>
    </row>
    <row r="352068" spans="2:2" x14ac:dyDescent="0.25">
      <c r="B352068" s="13" t="s">
        <v>1293</v>
      </c>
    </row>
    <row r="352069" spans="2:2" x14ac:dyDescent="0.25">
      <c r="B352069" s="13" t="s">
        <v>1294</v>
      </c>
    </row>
    <row r="352070" spans="2:2" x14ac:dyDescent="0.25">
      <c r="B352070" s="13" t="s">
        <v>1295</v>
      </c>
    </row>
    <row r="352071" spans="2:2" x14ac:dyDescent="0.25">
      <c r="B352071" s="13" t="s">
        <v>1296</v>
      </c>
    </row>
    <row r="352072" spans="2:2" x14ac:dyDescent="0.25">
      <c r="B352072" s="13" t="s">
        <v>1297</v>
      </c>
    </row>
    <row r="352073" spans="2:2" x14ac:dyDescent="0.25">
      <c r="B352073" s="13" t="s">
        <v>1298</v>
      </c>
    </row>
    <row r="352074" spans="2:2" x14ac:dyDescent="0.25">
      <c r="B352074" s="13" t="s">
        <v>1299</v>
      </c>
    </row>
    <row r="352075" spans="2:2" x14ac:dyDescent="0.25">
      <c r="B352075" s="13" t="s">
        <v>1300</v>
      </c>
    </row>
    <row r="352076" spans="2:2" x14ac:dyDescent="0.25">
      <c r="B352076" s="13" t="s">
        <v>1301</v>
      </c>
    </row>
    <row r="352077" spans="2:2" x14ac:dyDescent="0.25">
      <c r="B352077" s="13" t="s">
        <v>1302</v>
      </c>
    </row>
    <row r="352078" spans="2:2" x14ac:dyDescent="0.25">
      <c r="B352078" s="13" t="s">
        <v>1303</v>
      </c>
    </row>
    <row r="352079" spans="2:2" x14ac:dyDescent="0.25">
      <c r="B352079" s="13" t="s">
        <v>1304</v>
      </c>
    </row>
    <row r="352080" spans="2:2" x14ac:dyDescent="0.25">
      <c r="B352080" s="13" t="s">
        <v>1305</v>
      </c>
    </row>
    <row r="352081" spans="2:2" x14ac:dyDescent="0.25">
      <c r="B352081" s="13" t="s">
        <v>1306</v>
      </c>
    </row>
    <row r="352082" spans="2:2" x14ac:dyDescent="0.25">
      <c r="B352082" s="13" t="s">
        <v>1307</v>
      </c>
    </row>
    <row r="352083" spans="2:2" x14ac:dyDescent="0.25">
      <c r="B352083" s="13" t="s">
        <v>1308</v>
      </c>
    </row>
    <row r="352084" spans="2:2" x14ac:dyDescent="0.25">
      <c r="B352084" s="13" t="s">
        <v>1309</v>
      </c>
    </row>
    <row r="352085" spans="2:2" x14ac:dyDescent="0.25">
      <c r="B352085" s="13" t="s">
        <v>1310</v>
      </c>
    </row>
    <row r="352086" spans="2:2" x14ac:dyDescent="0.25">
      <c r="B352086" s="13" t="s">
        <v>1311</v>
      </c>
    </row>
    <row r="352087" spans="2:2" x14ac:dyDescent="0.25">
      <c r="B352087" s="13" t="s">
        <v>1312</v>
      </c>
    </row>
    <row r="352088" spans="2:2" x14ac:dyDescent="0.25">
      <c r="B352088" s="13" t="s">
        <v>1313</v>
      </c>
    </row>
    <row r="352089" spans="2:2" x14ac:dyDescent="0.25">
      <c r="B352089" s="13" t="s">
        <v>1314</v>
      </c>
    </row>
    <row r="352090" spans="2:2" x14ac:dyDescent="0.25">
      <c r="B352090" s="13" t="s">
        <v>1315</v>
      </c>
    </row>
    <row r="352091" spans="2:2" x14ac:dyDescent="0.25">
      <c r="B352091" s="13" t="s">
        <v>1316</v>
      </c>
    </row>
    <row r="352092" spans="2:2" x14ac:dyDescent="0.25">
      <c r="B352092" s="13" t="s">
        <v>1317</v>
      </c>
    </row>
    <row r="352093" spans="2:2" x14ac:dyDescent="0.25">
      <c r="B352093" s="13" t="s">
        <v>1318</v>
      </c>
    </row>
    <row r="352094" spans="2:2" x14ac:dyDescent="0.25">
      <c r="B352094" s="13" t="s">
        <v>1319</v>
      </c>
    </row>
    <row r="352095" spans="2:2" x14ac:dyDescent="0.25">
      <c r="B352095" s="13" t="s">
        <v>1320</v>
      </c>
    </row>
    <row r="352096" spans="2:2" x14ac:dyDescent="0.25">
      <c r="B352096" s="13" t="s">
        <v>1321</v>
      </c>
    </row>
    <row r="352097" spans="2:2" x14ac:dyDescent="0.25">
      <c r="B352097" s="13" t="s">
        <v>1322</v>
      </c>
    </row>
    <row r="352098" spans="2:2" x14ac:dyDescent="0.25">
      <c r="B352098" s="13" t="s">
        <v>1323</v>
      </c>
    </row>
    <row r="352099" spans="2:2" x14ac:dyDescent="0.25">
      <c r="B352099" s="13" t="s">
        <v>1324</v>
      </c>
    </row>
    <row r="352100" spans="2:2" x14ac:dyDescent="0.25">
      <c r="B352100" s="13" t="s">
        <v>1325</v>
      </c>
    </row>
    <row r="352101" spans="2:2" x14ac:dyDescent="0.25">
      <c r="B352101" s="13" t="s">
        <v>1326</v>
      </c>
    </row>
    <row r="352102" spans="2:2" x14ac:dyDescent="0.25">
      <c r="B352102" s="13" t="s">
        <v>1327</v>
      </c>
    </row>
    <row r="352103" spans="2:2" x14ac:dyDescent="0.25">
      <c r="B352103" s="13" t="s">
        <v>1328</v>
      </c>
    </row>
    <row r="352104" spans="2:2" x14ac:dyDescent="0.25">
      <c r="B352104" s="13" t="s">
        <v>1329</v>
      </c>
    </row>
    <row r="352105" spans="2:2" x14ac:dyDescent="0.25">
      <c r="B352105" s="13" t="s">
        <v>1330</v>
      </c>
    </row>
    <row r="352106" spans="2:2" x14ac:dyDescent="0.25">
      <c r="B352106" s="13" t="s">
        <v>1331</v>
      </c>
    </row>
    <row r="352107" spans="2:2" x14ac:dyDescent="0.25">
      <c r="B352107" s="13" t="s">
        <v>1332</v>
      </c>
    </row>
    <row r="352108" spans="2:2" x14ac:dyDescent="0.25">
      <c r="B352108" s="13" t="s">
        <v>1333</v>
      </c>
    </row>
    <row r="352109" spans="2:2" x14ac:dyDescent="0.25">
      <c r="B352109" s="13" t="s">
        <v>1334</v>
      </c>
    </row>
    <row r="352110" spans="2:2" x14ac:dyDescent="0.25">
      <c r="B352110" s="13" t="s">
        <v>1335</v>
      </c>
    </row>
    <row r="352111" spans="2:2" x14ac:dyDescent="0.25">
      <c r="B352111" s="13" t="s">
        <v>1336</v>
      </c>
    </row>
    <row r="352112" spans="2:2" x14ac:dyDescent="0.25">
      <c r="B352112" s="13" t="s">
        <v>1337</v>
      </c>
    </row>
    <row r="352113" spans="2:2" x14ac:dyDescent="0.25">
      <c r="B352113" s="13" t="s">
        <v>1338</v>
      </c>
    </row>
    <row r="352114" spans="2:2" x14ac:dyDescent="0.25">
      <c r="B352114" s="13" t="s">
        <v>1339</v>
      </c>
    </row>
    <row r="352115" spans="2:2" x14ac:dyDescent="0.25">
      <c r="B352115" s="13" t="s">
        <v>1340</v>
      </c>
    </row>
    <row r="352116" spans="2:2" x14ac:dyDescent="0.25">
      <c r="B352116" s="13" t="s">
        <v>1341</v>
      </c>
    </row>
    <row r="352117" spans="2:2" x14ac:dyDescent="0.25">
      <c r="B352117" s="13" t="s">
        <v>1342</v>
      </c>
    </row>
    <row r="352118" spans="2:2" x14ac:dyDescent="0.25">
      <c r="B352118" s="13" t="s">
        <v>1343</v>
      </c>
    </row>
    <row r="352119" spans="2:2" x14ac:dyDescent="0.25">
      <c r="B352119" s="13" t="s">
        <v>1344</v>
      </c>
    </row>
    <row r="352120" spans="2:2" x14ac:dyDescent="0.25">
      <c r="B352120" s="13" t="s">
        <v>1345</v>
      </c>
    </row>
    <row r="352121" spans="2:2" x14ac:dyDescent="0.25">
      <c r="B352121" s="13" t="s">
        <v>1346</v>
      </c>
    </row>
    <row r="352122" spans="2:2" x14ac:dyDescent="0.25">
      <c r="B352122" s="13" t="s">
        <v>1347</v>
      </c>
    </row>
    <row r="352123" spans="2:2" x14ac:dyDescent="0.25">
      <c r="B352123" s="13" t="s">
        <v>1348</v>
      </c>
    </row>
    <row r="352124" spans="2:2" x14ac:dyDescent="0.25">
      <c r="B352124" s="13" t="s">
        <v>1349</v>
      </c>
    </row>
    <row r="352125" spans="2:2" x14ac:dyDescent="0.25">
      <c r="B352125" s="13" t="s">
        <v>1350</v>
      </c>
    </row>
    <row r="352126" spans="2:2" x14ac:dyDescent="0.25">
      <c r="B352126" s="13" t="s">
        <v>1351</v>
      </c>
    </row>
    <row r="352127" spans="2:2" x14ac:dyDescent="0.25">
      <c r="B352127" s="13" t="s">
        <v>1352</v>
      </c>
    </row>
    <row r="352128" spans="2:2" x14ac:dyDescent="0.25">
      <c r="B352128" s="13" t="s">
        <v>1353</v>
      </c>
    </row>
    <row r="352129" spans="2:2" x14ac:dyDescent="0.25">
      <c r="B352129" s="13" t="s">
        <v>1354</v>
      </c>
    </row>
    <row r="352130" spans="2:2" x14ac:dyDescent="0.25">
      <c r="B352130" s="13" t="s">
        <v>1355</v>
      </c>
    </row>
    <row r="352131" spans="2:2" x14ac:dyDescent="0.25">
      <c r="B352131" s="13" t="s">
        <v>1356</v>
      </c>
    </row>
    <row r="352132" spans="2:2" x14ac:dyDescent="0.25">
      <c r="B352132" s="13" t="s">
        <v>1357</v>
      </c>
    </row>
    <row r="352133" spans="2:2" x14ac:dyDescent="0.25">
      <c r="B352133" s="13" t="s">
        <v>1358</v>
      </c>
    </row>
    <row r="352134" spans="2:2" x14ac:dyDescent="0.25">
      <c r="B352134" s="13" t="s">
        <v>1359</v>
      </c>
    </row>
    <row r="352135" spans="2:2" x14ac:dyDescent="0.25">
      <c r="B352135" s="13" t="s">
        <v>1360</v>
      </c>
    </row>
    <row r="352136" spans="2:2" x14ac:dyDescent="0.25">
      <c r="B352136" s="13" t="s">
        <v>1361</v>
      </c>
    </row>
    <row r="352137" spans="2:2" x14ac:dyDescent="0.25">
      <c r="B352137" s="13" t="s">
        <v>1362</v>
      </c>
    </row>
    <row r="352138" spans="2:2" x14ac:dyDescent="0.25">
      <c r="B352138" s="13" t="s">
        <v>1363</v>
      </c>
    </row>
    <row r="352139" spans="2:2" x14ac:dyDescent="0.25">
      <c r="B352139" s="13" t="s">
        <v>1364</v>
      </c>
    </row>
    <row r="352140" spans="2:2" x14ac:dyDescent="0.25">
      <c r="B352140" s="13" t="s">
        <v>1365</v>
      </c>
    </row>
    <row r="352141" spans="2:2" x14ac:dyDescent="0.25">
      <c r="B352141" s="13" t="s">
        <v>1366</v>
      </c>
    </row>
    <row r="352142" spans="2:2" x14ac:dyDescent="0.25">
      <c r="B352142" s="13" t="s">
        <v>1367</v>
      </c>
    </row>
    <row r="352143" spans="2:2" x14ac:dyDescent="0.25">
      <c r="B352143" s="13" t="s">
        <v>1368</v>
      </c>
    </row>
    <row r="352144" spans="2:2" x14ac:dyDescent="0.25">
      <c r="B352144" s="13" t="s">
        <v>1369</v>
      </c>
    </row>
    <row r="352145" spans="2:2" x14ac:dyDescent="0.25">
      <c r="B352145" s="13" t="s">
        <v>1370</v>
      </c>
    </row>
    <row r="352146" spans="2:2" x14ac:dyDescent="0.25">
      <c r="B352146" s="13" t="s">
        <v>1371</v>
      </c>
    </row>
    <row r="352147" spans="2:2" x14ac:dyDescent="0.25">
      <c r="B352147" s="13" t="s">
        <v>1372</v>
      </c>
    </row>
    <row r="352148" spans="2:2" x14ac:dyDescent="0.25">
      <c r="B352148" s="13" t="s">
        <v>1373</v>
      </c>
    </row>
    <row r="352149" spans="2:2" x14ac:dyDescent="0.25">
      <c r="B352149" s="13" t="s">
        <v>1374</v>
      </c>
    </row>
    <row r="352150" spans="2:2" x14ac:dyDescent="0.25">
      <c r="B352150" s="13" t="s">
        <v>1375</v>
      </c>
    </row>
    <row r="352151" spans="2:2" x14ac:dyDescent="0.25">
      <c r="B352151" s="13" t="s">
        <v>1376</v>
      </c>
    </row>
    <row r="352152" spans="2:2" x14ac:dyDescent="0.25">
      <c r="B352152" s="13" t="s">
        <v>1377</v>
      </c>
    </row>
    <row r="352153" spans="2:2" x14ac:dyDescent="0.25">
      <c r="B352153" s="13" t="s">
        <v>1378</v>
      </c>
    </row>
    <row r="352154" spans="2:2" x14ac:dyDescent="0.25">
      <c r="B352154" s="13" t="s">
        <v>1379</v>
      </c>
    </row>
    <row r="352155" spans="2:2" x14ac:dyDescent="0.25">
      <c r="B352155" s="13" t="s">
        <v>1380</v>
      </c>
    </row>
    <row r="352156" spans="2:2" x14ac:dyDescent="0.25">
      <c r="B352156" s="13" t="s">
        <v>1381</v>
      </c>
    </row>
    <row r="352157" spans="2:2" x14ac:dyDescent="0.25">
      <c r="B352157" s="13" t="s">
        <v>1382</v>
      </c>
    </row>
    <row r="352158" spans="2:2" x14ac:dyDescent="0.25">
      <c r="B352158" s="13" t="s">
        <v>1383</v>
      </c>
    </row>
    <row r="352159" spans="2:2" x14ac:dyDescent="0.25">
      <c r="B352159" s="13" t="s">
        <v>1384</v>
      </c>
    </row>
  </sheetData>
  <mergeCells count="1">
    <mergeCell ref="B8:S8"/>
  </mergeCells>
  <dataValidations count="17">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1004"/>
  <sheetViews>
    <sheetView workbookViewId="0">
      <selection activeCell="H20" sqref="H20"/>
    </sheetView>
  </sheetViews>
  <sheetFormatPr baseColWidth="10" defaultColWidth="9.140625" defaultRowHeight="15" x14ac:dyDescent="0.25"/>
  <cols>
    <col min="1" max="1" width="9.140625" style="13"/>
    <col min="2" max="2" width="22" style="13" customWidth="1"/>
    <col min="3" max="3" width="32" style="13" customWidth="1"/>
    <col min="4" max="4" width="19" style="13" customWidth="1"/>
    <col min="5" max="5" width="18" style="13" customWidth="1"/>
    <col min="6" max="6" width="15" style="13" customWidth="1"/>
    <col min="7" max="7" width="37" style="13" customWidth="1"/>
    <col min="8" max="8" width="19" style="13" customWidth="1"/>
    <col min="9" max="16384" width="9.140625" style="13"/>
  </cols>
  <sheetData>
    <row r="1" spans="1:8" x14ac:dyDescent="0.25">
      <c r="B1" s="12" t="s">
        <v>0</v>
      </c>
      <c r="C1" s="12">
        <v>51</v>
      </c>
      <c r="D1" s="12" t="s">
        <v>1</v>
      </c>
    </row>
    <row r="2" spans="1:8" x14ac:dyDescent="0.25">
      <c r="B2" s="12" t="s">
        <v>2</v>
      </c>
      <c r="C2" s="12">
        <v>371</v>
      </c>
      <c r="D2" s="12" t="s">
        <v>1385</v>
      </c>
    </row>
    <row r="3" spans="1:8" x14ac:dyDescent="0.25">
      <c r="B3" s="12" t="s">
        <v>4</v>
      </c>
      <c r="C3" s="12">
        <v>1</v>
      </c>
    </row>
    <row r="4" spans="1:8" x14ac:dyDescent="0.25">
      <c r="B4" s="12" t="s">
        <v>5</v>
      </c>
      <c r="C4" s="12">
        <v>21615</v>
      </c>
    </row>
    <row r="5" spans="1:8" x14ac:dyDescent="0.25">
      <c r="B5" s="12" t="s">
        <v>6</v>
      </c>
      <c r="C5" s="10">
        <v>43100</v>
      </c>
    </row>
    <row r="6" spans="1:8" x14ac:dyDescent="0.25">
      <c r="B6" s="12" t="s">
        <v>7</v>
      </c>
      <c r="C6" s="12">
        <v>12</v>
      </c>
      <c r="D6" s="12" t="s">
        <v>8</v>
      </c>
    </row>
    <row r="8" spans="1:8" x14ac:dyDescent="0.25">
      <c r="A8" s="12" t="s">
        <v>9</v>
      </c>
      <c r="B8" s="157" t="s">
        <v>1386</v>
      </c>
      <c r="C8" s="158"/>
      <c r="D8" s="158"/>
      <c r="E8" s="158"/>
      <c r="F8" s="158"/>
      <c r="G8" s="158"/>
      <c r="H8" s="158"/>
    </row>
    <row r="9" spans="1:8" x14ac:dyDescent="0.25">
      <c r="C9" s="12">
        <v>2</v>
      </c>
      <c r="D9" s="12">
        <v>3</v>
      </c>
      <c r="E9" s="12">
        <v>4</v>
      </c>
      <c r="F9" s="12">
        <v>8</v>
      </c>
      <c r="G9" s="12">
        <v>11</v>
      </c>
      <c r="H9" s="12">
        <v>12</v>
      </c>
    </row>
    <row r="10" spans="1:8" ht="15.75" thickBot="1" x14ac:dyDescent="0.3">
      <c r="C10" s="12" t="s">
        <v>12</v>
      </c>
      <c r="D10" s="12" t="s">
        <v>13</v>
      </c>
      <c r="E10" s="12" t="s">
        <v>1387</v>
      </c>
      <c r="F10" s="12" t="s">
        <v>1388</v>
      </c>
      <c r="G10" s="12" t="s">
        <v>1389</v>
      </c>
      <c r="H10" s="12" t="s">
        <v>23</v>
      </c>
    </row>
    <row r="11" spans="1:8" ht="15.75" thickBot="1" x14ac:dyDescent="0.3">
      <c r="A11" s="12">
        <v>10</v>
      </c>
      <c r="B11" s="13" t="s">
        <v>1390</v>
      </c>
      <c r="C11" s="103" t="s">
        <v>54</v>
      </c>
      <c r="D11" s="103"/>
      <c r="E11" s="118" t="s">
        <v>1391</v>
      </c>
      <c r="F11" s="103" t="s">
        <v>55</v>
      </c>
      <c r="G11" s="103">
        <v>0</v>
      </c>
      <c r="H11" s="103" t="s">
        <v>24</v>
      </c>
    </row>
    <row r="12" spans="1:8" ht="15.75" thickBot="1" x14ac:dyDescent="0.3">
      <c r="A12" s="12">
        <v>20</v>
      </c>
      <c r="B12" s="13" t="s">
        <v>1392</v>
      </c>
      <c r="C12" s="118" t="s">
        <v>24</v>
      </c>
      <c r="D12" s="118" t="s">
        <v>24</v>
      </c>
      <c r="E12" s="118" t="s">
        <v>1393</v>
      </c>
      <c r="F12" s="103" t="s">
        <v>55</v>
      </c>
      <c r="G12" s="103">
        <v>0</v>
      </c>
      <c r="H12" s="103" t="s">
        <v>24</v>
      </c>
    </row>
    <row r="13" spans="1:8" ht="15.75" thickBot="1" x14ac:dyDescent="0.3">
      <c r="A13" s="12">
        <v>30</v>
      </c>
      <c r="B13" s="13" t="s">
        <v>1394</v>
      </c>
      <c r="C13" s="118" t="s">
        <v>24</v>
      </c>
      <c r="D13" s="118" t="s">
        <v>24</v>
      </c>
      <c r="E13" s="118" t="s">
        <v>1395</v>
      </c>
      <c r="F13" s="103" t="s">
        <v>55</v>
      </c>
      <c r="G13" s="103">
        <v>0</v>
      </c>
      <c r="H13" s="103" t="s">
        <v>24</v>
      </c>
    </row>
    <row r="14" spans="1:8" ht="15.75" thickBot="1" x14ac:dyDescent="0.3">
      <c r="A14" s="12">
        <v>40</v>
      </c>
      <c r="B14" s="13" t="s">
        <v>1396</v>
      </c>
      <c r="C14" s="118" t="s">
        <v>24</v>
      </c>
      <c r="D14" s="118" t="s">
        <v>24</v>
      </c>
      <c r="E14" s="118" t="s">
        <v>1397</v>
      </c>
      <c r="F14" s="103" t="s">
        <v>55</v>
      </c>
      <c r="G14" s="103">
        <v>0</v>
      </c>
      <c r="H14" s="103" t="s">
        <v>24</v>
      </c>
    </row>
    <row r="15" spans="1:8" ht="15.75" thickBot="1" x14ac:dyDescent="0.3">
      <c r="A15" s="12">
        <v>50</v>
      </c>
      <c r="B15" s="13" t="s">
        <v>1398</v>
      </c>
      <c r="C15" s="118" t="s">
        <v>24</v>
      </c>
      <c r="D15" s="118" t="s">
        <v>24</v>
      </c>
      <c r="E15" s="118" t="s">
        <v>1399</v>
      </c>
      <c r="F15" s="103" t="s">
        <v>55</v>
      </c>
      <c r="G15" s="103">
        <v>0</v>
      </c>
      <c r="H15" s="103" t="s">
        <v>24</v>
      </c>
    </row>
    <row r="16" spans="1:8" ht="15.75" thickBot="1" x14ac:dyDescent="0.3">
      <c r="A16" s="12">
        <v>60</v>
      </c>
      <c r="B16" s="13" t="s">
        <v>1400</v>
      </c>
      <c r="C16" s="118" t="s">
        <v>24</v>
      </c>
      <c r="D16" s="118" t="s">
        <v>24</v>
      </c>
      <c r="E16" s="118" t="s">
        <v>1401</v>
      </c>
      <c r="F16" s="103" t="s">
        <v>55</v>
      </c>
      <c r="G16" s="103">
        <v>0</v>
      </c>
      <c r="H16" s="103" t="s">
        <v>24</v>
      </c>
    </row>
    <row r="17" spans="1:8" ht="15.75" thickBot="1" x14ac:dyDescent="0.3">
      <c r="A17" s="12">
        <v>70</v>
      </c>
      <c r="B17" s="13" t="s">
        <v>1402</v>
      </c>
      <c r="C17" s="118" t="s">
        <v>24</v>
      </c>
      <c r="D17" s="118" t="s">
        <v>24</v>
      </c>
      <c r="E17" s="118" t="s">
        <v>1403</v>
      </c>
      <c r="F17" s="103" t="s">
        <v>55</v>
      </c>
      <c r="G17" s="103">
        <v>0</v>
      </c>
      <c r="H17" s="103" t="s">
        <v>24</v>
      </c>
    </row>
    <row r="18" spans="1:8" ht="15.75" thickBot="1" x14ac:dyDescent="0.3">
      <c r="A18" s="12">
        <v>80</v>
      </c>
      <c r="B18" s="13" t="s">
        <v>1404</v>
      </c>
      <c r="C18" s="118" t="s">
        <v>24</v>
      </c>
      <c r="D18" s="118" t="s">
        <v>24</v>
      </c>
      <c r="E18" s="118" t="s">
        <v>1405</v>
      </c>
      <c r="F18" s="103" t="s">
        <v>54</v>
      </c>
      <c r="G18" s="103">
        <v>0</v>
      </c>
      <c r="H18" s="103" t="s">
        <v>7012</v>
      </c>
    </row>
    <row r="19" spans="1:8" ht="15.75" thickBot="1" x14ac:dyDescent="0.3">
      <c r="A19" s="12">
        <v>90</v>
      </c>
      <c r="B19" s="13" t="s">
        <v>1406</v>
      </c>
      <c r="C19" s="118" t="s">
        <v>24</v>
      </c>
      <c r="D19" s="118" t="s">
        <v>24</v>
      </c>
      <c r="E19" s="118" t="s">
        <v>1407</v>
      </c>
      <c r="F19" s="103" t="s">
        <v>55</v>
      </c>
      <c r="G19" s="103">
        <v>0</v>
      </c>
      <c r="H19" s="103" t="s">
        <v>24</v>
      </c>
    </row>
    <row r="20" spans="1:8" ht="15.75" thickBot="1" x14ac:dyDescent="0.3">
      <c r="A20" s="12">
        <v>100</v>
      </c>
      <c r="B20" s="13" t="s">
        <v>1408</v>
      </c>
      <c r="C20" s="118" t="s">
        <v>24</v>
      </c>
      <c r="D20" s="118" t="s">
        <v>24</v>
      </c>
      <c r="E20" s="118" t="s">
        <v>1409</v>
      </c>
      <c r="F20" s="103" t="s">
        <v>54</v>
      </c>
      <c r="G20" s="103">
        <v>0</v>
      </c>
      <c r="H20" s="103" t="s">
        <v>7013</v>
      </c>
    </row>
    <row r="351003" spans="1:2" x14ac:dyDescent="0.25">
      <c r="A351003" s="13" t="s">
        <v>54</v>
      </c>
      <c r="B351003" s="13" t="s">
        <v>54</v>
      </c>
    </row>
    <row r="351004" spans="1:2" x14ac:dyDescent="0.25">
      <c r="A351004" s="13" t="s">
        <v>55</v>
      </c>
      <c r="B351004" s="13" t="s">
        <v>55</v>
      </c>
    </row>
  </sheetData>
  <mergeCells count="1">
    <mergeCell ref="B8:H8"/>
  </mergeCells>
  <dataValidations count="6">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H20 H11">
      <formula1>0</formula1>
      <formula2>390</formula2>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G2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formula1>$B$351002:$B$351004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1324"/>
  <sheetViews>
    <sheetView zoomScaleNormal="100" workbookViewId="0">
      <pane xSplit="4" ySplit="11" topLeftCell="E12" activePane="bottomRight" state="frozen"/>
      <selection pane="topRight" activeCell="E1" sqref="E1"/>
      <selection pane="bottomLeft" activeCell="A12" sqref="A12"/>
      <selection pane="bottomRight" activeCell="E12" sqref="E12"/>
    </sheetView>
  </sheetViews>
  <sheetFormatPr baseColWidth="10" defaultColWidth="9.140625" defaultRowHeight="15" x14ac:dyDescent="0.25"/>
  <cols>
    <col min="1" max="1" width="9.140625" style="125"/>
    <col min="2" max="2" width="21" style="125" customWidth="1"/>
    <col min="3" max="3" width="32" style="125" customWidth="1"/>
    <col min="4" max="4" width="19" style="125" customWidth="1"/>
    <col min="5" max="5" width="30" style="125" customWidth="1"/>
    <col min="6" max="6" width="28" style="99" customWidth="1"/>
    <col min="7" max="7" width="18" style="125" customWidth="1"/>
    <col min="8" max="8" width="12" style="125" customWidth="1"/>
    <col min="9" max="9" width="37" style="125" customWidth="1"/>
    <col min="10" max="10" width="23" style="125" customWidth="1"/>
    <col min="11" max="11" width="26" style="125" customWidth="1"/>
    <col min="12" max="12" width="17" style="125" customWidth="1"/>
    <col min="13" max="13" width="37" style="125" customWidth="1"/>
    <col min="14" max="14" width="31" style="125" customWidth="1"/>
    <col min="15" max="15" width="23" style="125" customWidth="1"/>
    <col min="16" max="16" width="30" style="125" customWidth="1"/>
    <col min="17" max="17" width="26" style="125" customWidth="1"/>
    <col min="18" max="18" width="38" style="125" customWidth="1"/>
    <col min="19" max="19" width="24" style="125" customWidth="1"/>
    <col min="20" max="20" width="26" style="100" customWidth="1"/>
    <col min="21" max="21" width="29" style="125" customWidth="1"/>
    <col min="22" max="22" width="40" style="125" customWidth="1"/>
    <col min="23" max="23" width="37" style="125" customWidth="1"/>
    <col min="24" max="24" width="23" style="125" customWidth="1"/>
    <col min="25" max="25" width="19" style="126" customWidth="1"/>
    <col min="26" max="16384" width="9.140625" style="125"/>
  </cols>
  <sheetData>
    <row r="1" spans="1:25" x14ac:dyDescent="0.25">
      <c r="B1" s="124" t="s">
        <v>0</v>
      </c>
      <c r="C1" s="124">
        <v>51</v>
      </c>
      <c r="D1" s="124" t="s">
        <v>1</v>
      </c>
    </row>
    <row r="2" spans="1:25" x14ac:dyDescent="0.25">
      <c r="B2" s="124" t="s">
        <v>2</v>
      </c>
      <c r="C2" s="124">
        <v>80</v>
      </c>
      <c r="D2" s="124" t="s">
        <v>1410</v>
      </c>
    </row>
    <row r="3" spans="1:25" x14ac:dyDescent="0.25">
      <c r="B3" s="124" t="s">
        <v>4</v>
      </c>
      <c r="C3" s="124">
        <v>1</v>
      </c>
    </row>
    <row r="4" spans="1:25" x14ac:dyDescent="0.25">
      <c r="B4" s="124" t="s">
        <v>5</v>
      </c>
      <c r="C4" s="124">
        <v>21615</v>
      </c>
    </row>
    <row r="5" spans="1:25" x14ac:dyDescent="0.25">
      <c r="B5" s="124" t="s">
        <v>6</v>
      </c>
      <c r="C5" s="10">
        <v>43100</v>
      </c>
    </row>
    <row r="6" spans="1:25" x14ac:dyDescent="0.25">
      <c r="B6" s="124" t="s">
        <v>7</v>
      </c>
      <c r="C6" s="124">
        <v>12</v>
      </c>
      <c r="D6" s="124" t="s">
        <v>8</v>
      </c>
    </row>
    <row r="8" spans="1:25" x14ac:dyDescent="0.25">
      <c r="A8" s="124" t="s">
        <v>9</v>
      </c>
      <c r="B8" s="157" t="s">
        <v>1411</v>
      </c>
      <c r="C8" s="158"/>
      <c r="D8" s="158"/>
      <c r="E8" s="158"/>
      <c r="F8" s="158"/>
      <c r="G8" s="158"/>
      <c r="H8" s="158"/>
      <c r="I8" s="158"/>
      <c r="J8" s="158"/>
      <c r="K8" s="158"/>
      <c r="L8" s="158"/>
      <c r="M8" s="158"/>
      <c r="N8" s="158"/>
      <c r="O8" s="158"/>
      <c r="P8" s="158"/>
      <c r="Q8" s="158"/>
      <c r="R8" s="158"/>
      <c r="S8" s="158"/>
      <c r="T8" s="158"/>
      <c r="U8" s="158"/>
      <c r="V8" s="158"/>
      <c r="W8" s="158"/>
      <c r="X8" s="158"/>
      <c r="Y8" s="158"/>
    </row>
    <row r="9" spans="1:25" x14ac:dyDescent="0.25">
      <c r="C9" s="124">
        <v>2</v>
      </c>
      <c r="D9" s="124">
        <v>3</v>
      </c>
      <c r="E9" s="124">
        <v>4</v>
      </c>
      <c r="F9" s="124">
        <v>8</v>
      </c>
      <c r="G9" s="124">
        <v>12</v>
      </c>
      <c r="H9" s="124">
        <v>16</v>
      </c>
      <c r="I9" s="124">
        <v>20</v>
      </c>
      <c r="J9" s="124">
        <v>24</v>
      </c>
      <c r="K9" s="124">
        <v>28</v>
      </c>
      <c r="L9" s="124">
        <v>32</v>
      </c>
      <c r="M9" s="124">
        <v>36</v>
      </c>
      <c r="N9" s="124">
        <v>40</v>
      </c>
      <c r="O9" s="124">
        <v>44</v>
      </c>
      <c r="P9" s="124">
        <v>48</v>
      </c>
      <c r="Q9" s="124">
        <v>52</v>
      </c>
      <c r="R9" s="124">
        <v>56</v>
      </c>
      <c r="S9" s="124">
        <v>60</v>
      </c>
      <c r="T9" s="124">
        <v>64</v>
      </c>
      <c r="U9" s="124">
        <v>68</v>
      </c>
      <c r="V9" s="124">
        <v>72</v>
      </c>
      <c r="W9" s="124">
        <v>76</v>
      </c>
      <c r="X9" s="124">
        <v>80</v>
      </c>
      <c r="Y9" s="127">
        <v>84</v>
      </c>
    </row>
    <row r="10" spans="1:25" ht="15.75" thickBot="1" x14ac:dyDescent="0.3">
      <c r="C10" s="124" t="s">
        <v>12</v>
      </c>
      <c r="D10" s="124" t="s">
        <v>13</v>
      </c>
      <c r="E10" s="124" t="s">
        <v>1412</v>
      </c>
      <c r="F10" s="101" t="s">
        <v>1413</v>
      </c>
      <c r="G10" s="124" t="s">
        <v>1414</v>
      </c>
      <c r="H10" s="124" t="s">
        <v>1415</v>
      </c>
      <c r="I10" s="124" t="s">
        <v>1416</v>
      </c>
      <c r="J10" s="124" t="s">
        <v>1417</v>
      </c>
      <c r="K10" s="124" t="s">
        <v>1418</v>
      </c>
      <c r="L10" s="124" t="s">
        <v>1419</v>
      </c>
      <c r="M10" s="124" t="s">
        <v>1420</v>
      </c>
      <c r="N10" s="124" t="s">
        <v>1421</v>
      </c>
      <c r="O10" s="124" t="s">
        <v>1422</v>
      </c>
      <c r="P10" s="124" t="s">
        <v>1423</v>
      </c>
      <c r="Q10" s="124" t="s">
        <v>1424</v>
      </c>
      <c r="R10" s="124" t="s">
        <v>1425</v>
      </c>
      <c r="S10" s="124" t="s">
        <v>1426</v>
      </c>
      <c r="T10" s="102" t="s">
        <v>1427</v>
      </c>
      <c r="U10" s="124" t="s">
        <v>1428</v>
      </c>
      <c r="V10" s="124" t="s">
        <v>1429</v>
      </c>
      <c r="W10" s="124" t="s">
        <v>1430</v>
      </c>
      <c r="X10" s="124" t="s">
        <v>1431</v>
      </c>
      <c r="Y10" s="127" t="s">
        <v>23</v>
      </c>
    </row>
    <row r="11" spans="1:25" ht="15.75" thickBot="1" x14ac:dyDescent="0.3">
      <c r="A11" s="124">
        <v>1</v>
      </c>
      <c r="B11" s="125" t="s">
        <v>65</v>
      </c>
      <c r="C11" s="103" t="s">
        <v>54</v>
      </c>
      <c r="D11" s="103" t="s">
        <v>24</v>
      </c>
      <c r="E11" s="103" t="s">
        <v>5096</v>
      </c>
      <c r="F11" s="104" t="s">
        <v>5097</v>
      </c>
      <c r="G11" s="103" t="s">
        <v>1441</v>
      </c>
      <c r="H11" s="103" t="s">
        <v>1592</v>
      </c>
      <c r="I11" s="103" t="s">
        <v>1466</v>
      </c>
      <c r="J11" s="103" t="s">
        <v>1444</v>
      </c>
      <c r="K11" s="103" t="s">
        <v>5098</v>
      </c>
      <c r="L11" s="103" t="s">
        <v>5099</v>
      </c>
      <c r="M11" s="103" t="s">
        <v>1483</v>
      </c>
      <c r="N11" s="103" t="s">
        <v>5100</v>
      </c>
      <c r="O11" s="103" t="s">
        <v>1437</v>
      </c>
      <c r="P11" s="105">
        <v>26738009</v>
      </c>
      <c r="Q11" s="105">
        <v>26738009</v>
      </c>
      <c r="R11" s="105">
        <v>1376988</v>
      </c>
      <c r="S11" s="103" t="s">
        <v>1447</v>
      </c>
      <c r="T11" s="106"/>
      <c r="U11" s="103"/>
      <c r="V11" s="103"/>
      <c r="W11" s="103"/>
      <c r="X11" s="103"/>
      <c r="Y11" s="128"/>
    </row>
    <row r="12" spans="1:25" ht="15.75" thickBot="1" x14ac:dyDescent="0.3">
      <c r="A12" s="124">
        <v>2</v>
      </c>
      <c r="C12" s="103" t="s">
        <v>54</v>
      </c>
      <c r="D12" s="103"/>
      <c r="E12" s="103" t="s">
        <v>5101</v>
      </c>
      <c r="F12" s="104" t="s">
        <v>5102</v>
      </c>
      <c r="G12" s="103" t="s">
        <v>1432</v>
      </c>
      <c r="H12" s="103" t="s">
        <v>1489</v>
      </c>
      <c r="I12" s="103" t="s">
        <v>1466</v>
      </c>
      <c r="J12" s="103" t="s">
        <v>1444</v>
      </c>
      <c r="K12" s="103" t="s">
        <v>5098</v>
      </c>
      <c r="L12" s="103" t="s">
        <v>5103</v>
      </c>
      <c r="M12" s="103" t="s">
        <v>1452</v>
      </c>
      <c r="N12" s="103" t="s">
        <v>5104</v>
      </c>
      <c r="O12" s="103" t="s">
        <v>1437</v>
      </c>
      <c r="P12" s="105">
        <v>0</v>
      </c>
      <c r="Q12" s="105">
        <v>0</v>
      </c>
      <c r="R12" s="105">
        <v>0</v>
      </c>
      <c r="S12" s="103" t="s">
        <v>1447</v>
      </c>
      <c r="T12" s="106"/>
      <c r="U12" s="103"/>
      <c r="V12" s="103"/>
      <c r="W12" s="103"/>
      <c r="X12" s="103"/>
      <c r="Y12" s="128"/>
    </row>
    <row r="13" spans="1:25" ht="15.75" thickBot="1" x14ac:dyDescent="0.3">
      <c r="A13" s="124">
        <v>3</v>
      </c>
      <c r="C13" s="103" t="s">
        <v>54</v>
      </c>
      <c r="D13" s="103"/>
      <c r="E13" s="103" t="s">
        <v>5105</v>
      </c>
      <c r="F13" s="104" t="s">
        <v>5106</v>
      </c>
      <c r="G13" s="103" t="s">
        <v>1432</v>
      </c>
      <c r="H13" s="103" t="s">
        <v>1528</v>
      </c>
      <c r="I13" s="103" t="s">
        <v>1466</v>
      </c>
      <c r="J13" s="103" t="s">
        <v>1444</v>
      </c>
      <c r="K13" s="103" t="s">
        <v>5098</v>
      </c>
      <c r="L13" s="103" t="s">
        <v>5107</v>
      </c>
      <c r="M13" s="103" t="s">
        <v>1483</v>
      </c>
      <c r="N13" s="103" t="s">
        <v>5100</v>
      </c>
      <c r="O13" s="103" t="s">
        <v>1437</v>
      </c>
      <c r="P13" s="105">
        <v>3400000000</v>
      </c>
      <c r="Q13" s="105">
        <v>3400000000</v>
      </c>
      <c r="R13" s="105">
        <v>689552937</v>
      </c>
      <c r="S13" s="103" t="s">
        <v>1447</v>
      </c>
      <c r="T13" s="106"/>
      <c r="U13" s="103"/>
      <c r="V13" s="103"/>
      <c r="W13" s="103"/>
      <c r="X13" s="103"/>
      <c r="Y13" s="128"/>
    </row>
    <row r="14" spans="1:25" ht="75.75" thickBot="1" x14ac:dyDescent="0.3">
      <c r="A14" s="124">
        <v>4</v>
      </c>
      <c r="C14" s="103" t="s">
        <v>54</v>
      </c>
      <c r="D14" s="103"/>
      <c r="E14" s="103" t="s">
        <v>5108</v>
      </c>
      <c r="F14" s="104" t="s">
        <v>5109</v>
      </c>
      <c r="G14" s="103" t="s">
        <v>1441</v>
      </c>
      <c r="H14" s="103" t="s">
        <v>1594</v>
      </c>
      <c r="I14" s="103" t="s">
        <v>1466</v>
      </c>
      <c r="J14" s="103" t="s">
        <v>1444</v>
      </c>
      <c r="K14" s="103" t="s">
        <v>5098</v>
      </c>
      <c r="L14" s="103" t="s">
        <v>5110</v>
      </c>
      <c r="M14" s="103" t="s">
        <v>1483</v>
      </c>
      <c r="N14" s="103" t="s">
        <v>5100</v>
      </c>
      <c r="O14" s="103" t="s">
        <v>1453</v>
      </c>
      <c r="P14" s="105">
        <v>1435511264</v>
      </c>
      <c r="Q14" s="105">
        <v>1435511264</v>
      </c>
      <c r="R14" s="105">
        <v>261788602</v>
      </c>
      <c r="S14" s="103" t="s">
        <v>1438</v>
      </c>
      <c r="T14" s="106">
        <v>42928</v>
      </c>
      <c r="U14" s="103" t="s">
        <v>1439</v>
      </c>
      <c r="V14" s="103">
        <v>0</v>
      </c>
      <c r="X14" s="103"/>
      <c r="Y14" s="128" t="s">
        <v>1536</v>
      </c>
    </row>
    <row r="15" spans="1:25" ht="15.75" thickBot="1" x14ac:dyDescent="0.3">
      <c r="A15" s="124">
        <v>5</v>
      </c>
      <c r="C15" s="103" t="s">
        <v>54</v>
      </c>
      <c r="D15" s="103"/>
      <c r="E15" s="103" t="s">
        <v>5111</v>
      </c>
      <c r="F15" s="104" t="s">
        <v>5112</v>
      </c>
      <c r="G15" s="103" t="s">
        <v>1441</v>
      </c>
      <c r="H15" s="103" t="s">
        <v>1594</v>
      </c>
      <c r="I15" s="103" t="s">
        <v>1466</v>
      </c>
      <c r="J15" s="103" t="s">
        <v>1444</v>
      </c>
      <c r="K15" s="103" t="s">
        <v>5098</v>
      </c>
      <c r="L15" s="103" t="s">
        <v>5113</v>
      </c>
      <c r="M15" s="103" t="s">
        <v>1483</v>
      </c>
      <c r="N15" s="103" t="s">
        <v>5100</v>
      </c>
      <c r="O15" s="103" t="s">
        <v>1437</v>
      </c>
      <c r="P15" s="105">
        <v>0</v>
      </c>
      <c r="Q15" s="105">
        <v>0</v>
      </c>
      <c r="R15" s="105">
        <v>0</v>
      </c>
      <c r="S15" s="103" t="s">
        <v>1447</v>
      </c>
      <c r="T15" s="106"/>
      <c r="U15" s="103"/>
      <c r="V15" s="103"/>
      <c r="W15" s="103"/>
      <c r="X15" s="103"/>
      <c r="Y15" s="128"/>
    </row>
    <row r="16" spans="1:25" ht="15.75" thickBot="1" x14ac:dyDescent="0.3">
      <c r="A16" s="124">
        <v>6</v>
      </c>
      <c r="C16" s="103" t="s">
        <v>54</v>
      </c>
      <c r="D16" s="103"/>
      <c r="E16" s="103" t="s">
        <v>5114</v>
      </c>
      <c r="F16" s="104" t="s">
        <v>5115</v>
      </c>
      <c r="G16" s="103" t="s">
        <v>1432</v>
      </c>
      <c r="H16" s="103" t="s">
        <v>1528</v>
      </c>
      <c r="I16" s="103" t="s">
        <v>1466</v>
      </c>
      <c r="J16" s="103" t="s">
        <v>1435</v>
      </c>
      <c r="K16" s="103" t="s">
        <v>5116</v>
      </c>
      <c r="L16" s="103" t="s">
        <v>5117</v>
      </c>
      <c r="M16" s="103" t="s">
        <v>1483</v>
      </c>
      <c r="N16" s="103" t="s">
        <v>5100</v>
      </c>
      <c r="O16" s="103" t="s">
        <v>1437</v>
      </c>
      <c r="P16" s="105">
        <v>353417512</v>
      </c>
      <c r="Q16" s="105">
        <v>353417512</v>
      </c>
      <c r="R16" s="105">
        <v>214300025</v>
      </c>
      <c r="S16" s="103" t="s">
        <v>1447</v>
      </c>
      <c r="T16" s="106"/>
      <c r="U16" s="103"/>
      <c r="V16" s="103"/>
      <c r="W16" s="103"/>
      <c r="X16" s="103"/>
      <c r="Y16" s="128"/>
    </row>
    <row r="17" spans="1:25" ht="15.75" thickBot="1" x14ac:dyDescent="0.3">
      <c r="A17" s="124">
        <v>7</v>
      </c>
      <c r="C17" s="103" t="s">
        <v>54</v>
      </c>
      <c r="D17" s="103"/>
      <c r="E17" s="103" t="s">
        <v>5118</v>
      </c>
      <c r="F17" s="104" t="s">
        <v>5119</v>
      </c>
      <c r="G17" s="103" t="s">
        <v>1432</v>
      </c>
      <c r="H17" s="103" t="s">
        <v>1528</v>
      </c>
      <c r="I17" s="103" t="s">
        <v>1466</v>
      </c>
      <c r="J17" s="103" t="s">
        <v>1435</v>
      </c>
      <c r="K17" s="103" t="s">
        <v>5116</v>
      </c>
      <c r="L17" s="103" t="s">
        <v>5117</v>
      </c>
      <c r="M17" s="103" t="s">
        <v>1483</v>
      </c>
      <c r="N17" s="103" t="s">
        <v>5100</v>
      </c>
      <c r="O17" s="103" t="s">
        <v>1437</v>
      </c>
      <c r="P17" s="105">
        <v>58139664</v>
      </c>
      <c r="Q17" s="105">
        <v>58139664</v>
      </c>
      <c r="R17" s="105">
        <v>36059443</v>
      </c>
      <c r="S17" s="103" t="s">
        <v>1447</v>
      </c>
      <c r="T17" s="106"/>
      <c r="U17" s="103"/>
      <c r="V17" s="103"/>
      <c r="W17" s="103"/>
      <c r="X17" s="103"/>
      <c r="Y17" s="128"/>
    </row>
    <row r="18" spans="1:25" ht="15.75" thickBot="1" x14ac:dyDescent="0.3">
      <c r="A18" s="124">
        <v>8</v>
      </c>
      <c r="C18" s="103" t="s">
        <v>54</v>
      </c>
      <c r="D18" s="103"/>
      <c r="E18" s="103" t="s">
        <v>5120</v>
      </c>
      <c r="F18" s="104" t="s">
        <v>5121</v>
      </c>
      <c r="G18" s="103" t="s">
        <v>1432</v>
      </c>
      <c r="H18" s="103" t="s">
        <v>1528</v>
      </c>
      <c r="I18" s="103" t="s">
        <v>1466</v>
      </c>
      <c r="J18" s="103" t="s">
        <v>1435</v>
      </c>
      <c r="K18" s="103" t="s">
        <v>5116</v>
      </c>
      <c r="L18" s="103" t="s">
        <v>5117</v>
      </c>
      <c r="M18" s="103" t="s">
        <v>1483</v>
      </c>
      <c r="N18" s="103" t="s">
        <v>5100</v>
      </c>
      <c r="O18" s="103" t="s">
        <v>1437</v>
      </c>
      <c r="P18" s="105">
        <v>4641194092</v>
      </c>
      <c r="Q18" s="105">
        <v>4641194092</v>
      </c>
      <c r="R18" s="105">
        <v>1731438655</v>
      </c>
      <c r="S18" s="103" t="s">
        <v>1447</v>
      </c>
      <c r="T18" s="106"/>
      <c r="U18" s="103"/>
      <c r="V18" s="103"/>
      <c r="W18" s="103"/>
      <c r="X18" s="103"/>
      <c r="Y18" s="128"/>
    </row>
    <row r="19" spans="1:25" ht="15.75" thickBot="1" x14ac:dyDescent="0.3">
      <c r="A19" s="124">
        <v>9</v>
      </c>
      <c r="C19" s="103" t="s">
        <v>54</v>
      </c>
      <c r="D19" s="103"/>
      <c r="E19" s="103" t="s">
        <v>5122</v>
      </c>
      <c r="F19" s="104" t="s">
        <v>5123</v>
      </c>
      <c r="G19" s="103" t="s">
        <v>1432</v>
      </c>
      <c r="H19" s="103" t="s">
        <v>1528</v>
      </c>
      <c r="I19" s="103" t="s">
        <v>1466</v>
      </c>
      <c r="J19" s="103" t="s">
        <v>1435</v>
      </c>
      <c r="K19" s="103" t="s">
        <v>5116</v>
      </c>
      <c r="L19" s="103" t="s">
        <v>5124</v>
      </c>
      <c r="M19" s="103" t="s">
        <v>1483</v>
      </c>
      <c r="N19" s="103" t="s">
        <v>5100</v>
      </c>
      <c r="O19" s="103" t="s">
        <v>1437</v>
      </c>
      <c r="P19" s="105">
        <v>6858807421</v>
      </c>
      <c r="Q19" s="105">
        <v>6858807421</v>
      </c>
      <c r="R19" s="105">
        <v>2010466398</v>
      </c>
      <c r="S19" s="103" t="s">
        <v>1447</v>
      </c>
      <c r="T19" s="106"/>
      <c r="U19" s="103"/>
      <c r="V19" s="103"/>
      <c r="W19" s="103"/>
      <c r="X19" s="103"/>
      <c r="Y19" s="128"/>
    </row>
    <row r="20" spans="1:25" ht="15.75" thickBot="1" x14ac:dyDescent="0.3">
      <c r="A20" s="124">
        <v>10</v>
      </c>
      <c r="C20" s="103" t="s">
        <v>54</v>
      </c>
      <c r="D20" s="103"/>
      <c r="E20" s="103" t="s">
        <v>5125</v>
      </c>
      <c r="F20" s="104" t="s">
        <v>5126</v>
      </c>
      <c r="G20" s="103" t="s">
        <v>1432</v>
      </c>
      <c r="H20" s="103" t="s">
        <v>1528</v>
      </c>
      <c r="I20" s="103" t="s">
        <v>1466</v>
      </c>
      <c r="J20" s="103" t="s">
        <v>1435</v>
      </c>
      <c r="K20" s="103" t="s">
        <v>5116</v>
      </c>
      <c r="L20" s="103" t="s">
        <v>5127</v>
      </c>
      <c r="M20" s="103" t="s">
        <v>1483</v>
      </c>
      <c r="N20" s="103" t="s">
        <v>5100</v>
      </c>
      <c r="O20" s="103" t="s">
        <v>1458</v>
      </c>
      <c r="P20" s="105">
        <v>3710142429</v>
      </c>
      <c r="Q20" s="105">
        <v>3710142429</v>
      </c>
      <c r="R20" s="105">
        <v>946352484</v>
      </c>
      <c r="S20" s="103" t="s">
        <v>1447</v>
      </c>
      <c r="T20" s="106"/>
      <c r="U20" s="103"/>
      <c r="V20" s="103"/>
      <c r="W20" s="103"/>
      <c r="X20" s="103"/>
      <c r="Y20" s="128"/>
    </row>
    <row r="21" spans="1:25" ht="15.75" thickBot="1" x14ac:dyDescent="0.3">
      <c r="A21" s="124">
        <v>11</v>
      </c>
      <c r="C21" s="103" t="s">
        <v>54</v>
      </c>
      <c r="D21" s="103"/>
      <c r="E21" s="103" t="s">
        <v>5128</v>
      </c>
      <c r="F21" s="104" t="s">
        <v>5129</v>
      </c>
      <c r="G21" s="103" t="s">
        <v>1432</v>
      </c>
      <c r="H21" s="103" t="s">
        <v>1528</v>
      </c>
      <c r="I21" s="103" t="s">
        <v>1466</v>
      </c>
      <c r="J21" s="103" t="s">
        <v>1435</v>
      </c>
      <c r="K21" s="103" t="s">
        <v>5116</v>
      </c>
      <c r="L21" s="103" t="s">
        <v>5107</v>
      </c>
      <c r="M21" s="103" t="s">
        <v>1483</v>
      </c>
      <c r="N21" s="103" t="s">
        <v>5100</v>
      </c>
      <c r="O21" s="103" t="s">
        <v>1458</v>
      </c>
      <c r="P21" s="105">
        <v>3913524997</v>
      </c>
      <c r="Q21" s="105">
        <v>3913524996</v>
      </c>
      <c r="R21" s="105">
        <v>1448881202</v>
      </c>
      <c r="S21" s="103" t="s">
        <v>1447</v>
      </c>
      <c r="T21" s="106"/>
      <c r="U21" s="103"/>
      <c r="V21" s="103"/>
      <c r="W21" s="103"/>
      <c r="X21" s="103"/>
      <c r="Y21" s="128"/>
    </row>
    <row r="22" spans="1:25" ht="15.75" thickBot="1" x14ac:dyDescent="0.3">
      <c r="A22" s="124">
        <v>12</v>
      </c>
      <c r="C22" s="103" t="s">
        <v>54</v>
      </c>
      <c r="D22" s="103"/>
      <c r="E22" s="103" t="s">
        <v>5130</v>
      </c>
      <c r="F22" s="104" t="s">
        <v>5131</v>
      </c>
      <c r="G22" s="103" t="s">
        <v>1432</v>
      </c>
      <c r="H22" s="103" t="s">
        <v>1528</v>
      </c>
      <c r="I22" s="103" t="s">
        <v>1466</v>
      </c>
      <c r="J22" s="103" t="s">
        <v>1435</v>
      </c>
      <c r="K22" s="103" t="s">
        <v>5116</v>
      </c>
      <c r="L22" s="103" t="s">
        <v>5117</v>
      </c>
      <c r="M22" s="103" t="s">
        <v>1483</v>
      </c>
      <c r="N22" s="103" t="s">
        <v>5100</v>
      </c>
      <c r="O22" s="103" t="s">
        <v>1446</v>
      </c>
      <c r="P22" s="105">
        <v>206727352</v>
      </c>
      <c r="Q22" s="105">
        <v>206727352</v>
      </c>
      <c r="R22" s="105">
        <v>117787070</v>
      </c>
      <c r="S22" s="103" t="s">
        <v>1447</v>
      </c>
      <c r="T22" s="106"/>
      <c r="U22" s="103"/>
      <c r="V22" s="103"/>
      <c r="W22" s="103"/>
      <c r="X22" s="103"/>
      <c r="Y22" s="128"/>
    </row>
    <row r="23" spans="1:25" ht="15.75" thickBot="1" x14ac:dyDescent="0.3">
      <c r="A23" s="124">
        <v>13</v>
      </c>
      <c r="C23" s="103" t="s">
        <v>54</v>
      </c>
      <c r="D23" s="103"/>
      <c r="E23" s="103" t="s">
        <v>5132</v>
      </c>
      <c r="F23" s="104" t="s">
        <v>5129</v>
      </c>
      <c r="G23" s="103" t="s">
        <v>1432</v>
      </c>
      <c r="H23" s="103" t="s">
        <v>1528</v>
      </c>
      <c r="I23" s="103" t="s">
        <v>1466</v>
      </c>
      <c r="J23" s="103" t="s">
        <v>1435</v>
      </c>
      <c r="K23" s="103" t="s">
        <v>5116</v>
      </c>
      <c r="L23" s="103" t="s">
        <v>5133</v>
      </c>
      <c r="M23" s="103" t="s">
        <v>1483</v>
      </c>
      <c r="N23" s="103" t="s">
        <v>5100</v>
      </c>
      <c r="O23" s="103" t="s">
        <v>1463</v>
      </c>
      <c r="P23" s="105">
        <v>81570246</v>
      </c>
      <c r="Q23" s="105">
        <v>81570246</v>
      </c>
      <c r="R23" s="105">
        <v>36239123</v>
      </c>
      <c r="S23" s="103" t="s">
        <v>1447</v>
      </c>
      <c r="T23" s="106"/>
      <c r="U23" s="103"/>
      <c r="V23" s="103"/>
      <c r="W23" s="103"/>
      <c r="X23" s="103"/>
      <c r="Y23" s="128"/>
    </row>
    <row r="24" spans="1:25" ht="15.75" thickBot="1" x14ac:dyDescent="0.3">
      <c r="A24" s="124">
        <v>14</v>
      </c>
      <c r="C24" s="103" t="s">
        <v>54</v>
      </c>
      <c r="D24" s="103"/>
      <c r="E24" s="103" t="s">
        <v>5134</v>
      </c>
      <c r="F24" s="104" t="s">
        <v>5129</v>
      </c>
      <c r="G24" s="103" t="s">
        <v>1432</v>
      </c>
      <c r="H24" s="103" t="s">
        <v>1528</v>
      </c>
      <c r="I24" s="103" t="s">
        <v>1466</v>
      </c>
      <c r="J24" s="103" t="s">
        <v>1435</v>
      </c>
      <c r="K24" s="103" t="s">
        <v>5116</v>
      </c>
      <c r="L24" s="103" t="s">
        <v>5117</v>
      </c>
      <c r="M24" s="103" t="s">
        <v>1483</v>
      </c>
      <c r="N24" s="103" t="s">
        <v>5100</v>
      </c>
      <c r="O24" s="103" t="s">
        <v>1463</v>
      </c>
      <c r="P24" s="105">
        <v>142598749</v>
      </c>
      <c r="Q24" s="105">
        <v>142598749</v>
      </c>
      <c r="R24" s="105">
        <v>63352189</v>
      </c>
      <c r="S24" s="103" t="s">
        <v>1447</v>
      </c>
      <c r="T24" s="106"/>
      <c r="U24" s="103"/>
      <c r="V24" s="103"/>
      <c r="W24" s="103"/>
      <c r="X24" s="103"/>
      <c r="Y24" s="128"/>
    </row>
    <row r="25" spans="1:25" ht="15.75" thickBot="1" x14ac:dyDescent="0.3">
      <c r="A25" s="124">
        <v>15</v>
      </c>
      <c r="C25" s="103" t="s">
        <v>54</v>
      </c>
      <c r="D25" s="103"/>
      <c r="E25" s="103" t="s">
        <v>5135</v>
      </c>
      <c r="F25" s="104" t="s">
        <v>5136</v>
      </c>
      <c r="G25" s="103" t="s">
        <v>1432</v>
      </c>
      <c r="H25" s="103" t="s">
        <v>1528</v>
      </c>
      <c r="I25" s="103" t="s">
        <v>1466</v>
      </c>
      <c r="J25" s="103" t="s">
        <v>1435</v>
      </c>
      <c r="K25" s="103" t="s">
        <v>5116</v>
      </c>
      <c r="L25" s="103" t="s">
        <v>5137</v>
      </c>
      <c r="M25" s="103" t="s">
        <v>1483</v>
      </c>
      <c r="N25" s="103" t="s">
        <v>5100</v>
      </c>
      <c r="O25" s="103" t="s">
        <v>1446</v>
      </c>
      <c r="P25" s="105">
        <v>171489630</v>
      </c>
      <c r="Q25" s="105">
        <v>171489630</v>
      </c>
      <c r="R25" s="105">
        <v>84567574</v>
      </c>
      <c r="S25" s="103" t="s">
        <v>1447</v>
      </c>
      <c r="T25" s="106"/>
      <c r="U25" s="103"/>
      <c r="V25" s="103"/>
      <c r="W25" s="103"/>
      <c r="X25" s="103"/>
      <c r="Y25" s="128"/>
    </row>
    <row r="26" spans="1:25" ht="15.75" thickBot="1" x14ac:dyDescent="0.3">
      <c r="A26" s="124">
        <v>16</v>
      </c>
      <c r="C26" s="103" t="s">
        <v>54</v>
      </c>
      <c r="D26" s="103"/>
      <c r="E26" s="103" t="s">
        <v>5138</v>
      </c>
      <c r="F26" s="104" t="s">
        <v>5139</v>
      </c>
      <c r="G26" s="103" t="s">
        <v>1432</v>
      </c>
      <c r="H26" s="103" t="s">
        <v>1528</v>
      </c>
      <c r="I26" s="103" t="s">
        <v>1466</v>
      </c>
      <c r="J26" s="103" t="s">
        <v>1435</v>
      </c>
      <c r="K26" s="103" t="s">
        <v>5116</v>
      </c>
      <c r="L26" s="103" t="s">
        <v>5140</v>
      </c>
      <c r="M26" s="103" t="s">
        <v>1483</v>
      </c>
      <c r="N26" s="103" t="s">
        <v>5100</v>
      </c>
      <c r="O26" s="103" t="s">
        <v>1446</v>
      </c>
      <c r="P26" s="105">
        <v>2464865755</v>
      </c>
      <c r="Q26" s="105">
        <v>2464865755</v>
      </c>
      <c r="R26" s="105">
        <v>1538428859</v>
      </c>
      <c r="S26" s="103" t="s">
        <v>1447</v>
      </c>
      <c r="T26" s="106"/>
      <c r="U26" s="103"/>
      <c r="V26" s="103"/>
      <c r="W26" s="103"/>
      <c r="X26" s="103"/>
      <c r="Y26" s="128"/>
    </row>
    <row r="27" spans="1:25" ht="15.75" thickBot="1" x14ac:dyDescent="0.3">
      <c r="A27" s="124">
        <v>17</v>
      </c>
      <c r="C27" s="103" t="s">
        <v>54</v>
      </c>
      <c r="D27" s="103"/>
      <c r="E27" s="103" t="s">
        <v>5141</v>
      </c>
      <c r="F27" s="104" t="s">
        <v>5142</v>
      </c>
      <c r="G27" s="103" t="s">
        <v>1432</v>
      </c>
      <c r="H27" s="103" t="s">
        <v>1528</v>
      </c>
      <c r="I27" s="103" t="s">
        <v>1466</v>
      </c>
      <c r="J27" s="103" t="s">
        <v>1435</v>
      </c>
      <c r="K27" s="103" t="s">
        <v>5116</v>
      </c>
      <c r="L27" s="103" t="s">
        <v>5140</v>
      </c>
      <c r="M27" s="103" t="s">
        <v>1483</v>
      </c>
      <c r="N27" s="103" t="s">
        <v>5100</v>
      </c>
      <c r="O27" s="103" t="s">
        <v>1437</v>
      </c>
      <c r="P27" s="105">
        <v>1018395462</v>
      </c>
      <c r="Q27" s="105">
        <v>1018395462</v>
      </c>
      <c r="R27" s="105">
        <v>302863903</v>
      </c>
      <c r="S27" s="103" t="s">
        <v>1447</v>
      </c>
      <c r="T27" s="106"/>
      <c r="U27" s="103"/>
      <c r="V27" s="103"/>
      <c r="W27" s="103"/>
      <c r="X27" s="103"/>
      <c r="Y27" s="128"/>
    </row>
    <row r="28" spans="1:25" ht="15.75" thickBot="1" x14ac:dyDescent="0.3">
      <c r="A28" s="124">
        <v>18</v>
      </c>
      <c r="C28" s="103" t="s">
        <v>54</v>
      </c>
      <c r="D28" s="103"/>
      <c r="E28" s="103" t="s">
        <v>5143</v>
      </c>
      <c r="F28" s="104" t="s">
        <v>5144</v>
      </c>
      <c r="G28" s="103" t="s">
        <v>1432</v>
      </c>
      <c r="H28" s="103" t="s">
        <v>1528</v>
      </c>
      <c r="I28" s="103" t="s">
        <v>1466</v>
      </c>
      <c r="J28" s="103" t="s">
        <v>1435</v>
      </c>
      <c r="K28" s="103" t="s">
        <v>5116</v>
      </c>
      <c r="L28" s="103" t="s">
        <v>5117</v>
      </c>
      <c r="M28" s="103" t="s">
        <v>1483</v>
      </c>
      <c r="N28" s="103" t="s">
        <v>5100</v>
      </c>
      <c r="O28" s="103" t="s">
        <v>1437</v>
      </c>
      <c r="P28" s="105">
        <v>70829275</v>
      </c>
      <c r="Q28" s="105">
        <v>70829275</v>
      </c>
      <c r="R28" s="105">
        <v>21593481</v>
      </c>
      <c r="S28" s="103" t="s">
        <v>1447</v>
      </c>
      <c r="T28" s="106"/>
      <c r="U28" s="103"/>
      <c r="V28" s="103"/>
      <c r="W28" s="103"/>
      <c r="X28" s="103"/>
      <c r="Y28" s="128"/>
    </row>
    <row r="29" spans="1:25" ht="15.75" thickBot="1" x14ac:dyDescent="0.3">
      <c r="A29" s="124">
        <v>19</v>
      </c>
      <c r="C29" s="103" t="s">
        <v>54</v>
      </c>
      <c r="D29" s="103"/>
      <c r="E29" s="103" t="s">
        <v>5145</v>
      </c>
      <c r="F29" s="104" t="s">
        <v>5144</v>
      </c>
      <c r="G29" s="103" t="s">
        <v>1432</v>
      </c>
      <c r="H29" s="103" t="s">
        <v>1528</v>
      </c>
      <c r="I29" s="103" t="s">
        <v>1466</v>
      </c>
      <c r="J29" s="103" t="s">
        <v>1435</v>
      </c>
      <c r="K29" s="103" t="s">
        <v>5116</v>
      </c>
      <c r="L29" s="103" t="s">
        <v>5117</v>
      </c>
      <c r="M29" s="103" t="s">
        <v>1483</v>
      </c>
      <c r="N29" s="103" t="s">
        <v>5100</v>
      </c>
      <c r="O29" s="103" t="s">
        <v>1437</v>
      </c>
      <c r="P29" s="105">
        <v>514997173</v>
      </c>
      <c r="Q29" s="105">
        <v>514997173</v>
      </c>
      <c r="R29" s="105">
        <v>157005448</v>
      </c>
      <c r="S29" s="103" t="s">
        <v>1447</v>
      </c>
      <c r="T29" s="106"/>
      <c r="U29" s="103"/>
      <c r="V29" s="103"/>
      <c r="W29" s="103"/>
      <c r="X29" s="103"/>
      <c r="Y29" s="128"/>
    </row>
    <row r="30" spans="1:25" ht="15.75" thickBot="1" x14ac:dyDescent="0.3">
      <c r="A30" s="124">
        <v>20</v>
      </c>
      <c r="C30" s="103" t="s">
        <v>54</v>
      </c>
      <c r="D30" s="103"/>
      <c r="E30" s="103" t="s">
        <v>5146</v>
      </c>
      <c r="F30" s="104" t="s">
        <v>5144</v>
      </c>
      <c r="G30" s="103" t="s">
        <v>1432</v>
      </c>
      <c r="H30" s="103" t="s">
        <v>1528</v>
      </c>
      <c r="I30" s="103" t="s">
        <v>1466</v>
      </c>
      <c r="J30" s="103" t="s">
        <v>1435</v>
      </c>
      <c r="K30" s="103" t="s">
        <v>5116</v>
      </c>
      <c r="L30" s="103" t="s">
        <v>5117</v>
      </c>
      <c r="M30" s="103" t="s">
        <v>1483</v>
      </c>
      <c r="N30" s="103" t="s">
        <v>5100</v>
      </c>
      <c r="O30" s="103" t="s">
        <v>1446</v>
      </c>
      <c r="P30" s="105">
        <v>229650410</v>
      </c>
      <c r="Q30" s="105">
        <v>229650410</v>
      </c>
      <c r="R30" s="105">
        <v>70012744</v>
      </c>
      <c r="S30" s="103" t="s">
        <v>1447</v>
      </c>
      <c r="T30" s="106"/>
      <c r="U30" s="103"/>
      <c r="V30" s="103"/>
      <c r="W30" s="103"/>
      <c r="X30" s="103"/>
      <c r="Y30" s="128"/>
    </row>
    <row r="31" spans="1:25" ht="15.75" thickBot="1" x14ac:dyDescent="0.3">
      <c r="A31" s="124">
        <v>21</v>
      </c>
      <c r="C31" s="103" t="s">
        <v>54</v>
      </c>
      <c r="D31" s="103"/>
      <c r="E31" s="103" t="s">
        <v>5147</v>
      </c>
      <c r="F31" s="104" t="s">
        <v>5144</v>
      </c>
      <c r="G31" s="103" t="s">
        <v>1432</v>
      </c>
      <c r="H31" s="103" t="s">
        <v>1528</v>
      </c>
      <c r="I31" s="103" t="s">
        <v>1466</v>
      </c>
      <c r="J31" s="103" t="s">
        <v>1435</v>
      </c>
      <c r="K31" s="103" t="s">
        <v>5116</v>
      </c>
      <c r="L31" s="103" t="s">
        <v>5117</v>
      </c>
      <c r="M31" s="103" t="s">
        <v>1483</v>
      </c>
      <c r="N31" s="103" t="s">
        <v>5100</v>
      </c>
      <c r="O31" s="103" t="s">
        <v>1437</v>
      </c>
      <c r="P31" s="105">
        <v>13586083</v>
      </c>
      <c r="Q31" s="105">
        <v>13586083</v>
      </c>
      <c r="R31" s="105">
        <v>4141943</v>
      </c>
      <c r="S31" s="103" t="s">
        <v>1447</v>
      </c>
      <c r="T31" s="106"/>
      <c r="U31" s="103"/>
      <c r="V31" s="103"/>
      <c r="W31" s="103"/>
      <c r="X31" s="103"/>
      <c r="Y31" s="128"/>
    </row>
    <row r="32" spans="1:25" ht="15.75" thickBot="1" x14ac:dyDescent="0.3">
      <c r="A32" s="124">
        <v>22</v>
      </c>
      <c r="C32" s="103" t="s">
        <v>54</v>
      </c>
      <c r="D32" s="103"/>
      <c r="E32" s="103" t="s">
        <v>5148</v>
      </c>
      <c r="F32" s="104" t="s">
        <v>5149</v>
      </c>
      <c r="G32" s="103" t="s">
        <v>1432</v>
      </c>
      <c r="H32" s="103" t="s">
        <v>1528</v>
      </c>
      <c r="I32" s="103" t="s">
        <v>1466</v>
      </c>
      <c r="J32" s="103" t="s">
        <v>1435</v>
      </c>
      <c r="K32" s="103" t="s">
        <v>5116</v>
      </c>
      <c r="L32" s="103" t="s">
        <v>5117</v>
      </c>
      <c r="M32" s="103" t="s">
        <v>1483</v>
      </c>
      <c r="N32" s="103" t="s">
        <v>5100</v>
      </c>
      <c r="O32" s="103" t="s">
        <v>1437</v>
      </c>
      <c r="P32" s="105">
        <v>77633783</v>
      </c>
      <c r="Q32" s="105">
        <v>77633783</v>
      </c>
      <c r="R32" s="105">
        <v>31292150</v>
      </c>
      <c r="S32" s="103" t="s">
        <v>1447</v>
      </c>
      <c r="T32" s="106"/>
      <c r="U32" s="103"/>
      <c r="V32" s="103"/>
      <c r="W32" s="103"/>
      <c r="X32" s="103"/>
      <c r="Y32" s="128"/>
    </row>
    <row r="33" spans="1:25" ht="15.75" thickBot="1" x14ac:dyDescent="0.3">
      <c r="A33" s="124">
        <v>23</v>
      </c>
      <c r="C33" s="103" t="s">
        <v>54</v>
      </c>
      <c r="D33" s="103"/>
      <c r="E33" s="103" t="s">
        <v>5150</v>
      </c>
      <c r="F33" s="104" t="s">
        <v>5129</v>
      </c>
      <c r="G33" s="103" t="s">
        <v>1432</v>
      </c>
      <c r="H33" s="103" t="s">
        <v>1528</v>
      </c>
      <c r="I33" s="103" t="s">
        <v>1466</v>
      </c>
      <c r="J33" s="103" t="s">
        <v>1435</v>
      </c>
      <c r="K33" s="103" t="s">
        <v>5116</v>
      </c>
      <c r="L33" s="103" t="s">
        <v>5107</v>
      </c>
      <c r="M33" s="103" t="s">
        <v>1483</v>
      </c>
      <c r="N33" s="103" t="s">
        <v>5100</v>
      </c>
      <c r="O33" s="103" t="s">
        <v>1437</v>
      </c>
      <c r="P33" s="105">
        <v>438313125</v>
      </c>
      <c r="Q33" s="105">
        <v>438313125</v>
      </c>
      <c r="R33" s="105">
        <v>194728889</v>
      </c>
      <c r="S33" s="103" t="s">
        <v>1447</v>
      </c>
      <c r="T33" s="106"/>
      <c r="U33" s="103"/>
      <c r="V33" s="103"/>
      <c r="W33" s="103"/>
      <c r="X33" s="103"/>
      <c r="Y33" s="128"/>
    </row>
    <row r="34" spans="1:25" ht="15.75" thickBot="1" x14ac:dyDescent="0.3">
      <c r="A34" s="124">
        <v>24</v>
      </c>
      <c r="C34" s="103" t="s">
        <v>54</v>
      </c>
      <c r="D34" s="103"/>
      <c r="E34" s="103" t="s">
        <v>5151</v>
      </c>
      <c r="F34" s="104" t="s">
        <v>5152</v>
      </c>
      <c r="G34" s="103" t="s">
        <v>1432</v>
      </c>
      <c r="H34" s="103" t="s">
        <v>1528</v>
      </c>
      <c r="I34" s="103" t="s">
        <v>1466</v>
      </c>
      <c r="J34" s="103" t="s">
        <v>1435</v>
      </c>
      <c r="K34" s="103" t="s">
        <v>5116</v>
      </c>
      <c r="L34" s="103" t="s">
        <v>5153</v>
      </c>
      <c r="M34" s="103" t="s">
        <v>1483</v>
      </c>
      <c r="N34" s="103" t="s">
        <v>5100</v>
      </c>
      <c r="O34" s="103" t="s">
        <v>1446</v>
      </c>
      <c r="P34" s="105">
        <v>1131661097</v>
      </c>
      <c r="Q34" s="105">
        <v>1131661097</v>
      </c>
      <c r="R34" s="105">
        <v>281179641</v>
      </c>
      <c r="S34" s="103" t="s">
        <v>1447</v>
      </c>
      <c r="T34" s="106"/>
      <c r="U34" s="103"/>
      <c r="V34" s="103"/>
      <c r="W34" s="103"/>
      <c r="X34" s="103"/>
      <c r="Y34" s="128"/>
    </row>
    <row r="35" spans="1:25" ht="15.75" thickBot="1" x14ac:dyDescent="0.3">
      <c r="A35" s="124">
        <v>25</v>
      </c>
      <c r="C35" s="103" t="s">
        <v>54</v>
      </c>
      <c r="D35" s="103"/>
      <c r="E35" s="103" t="s">
        <v>5154</v>
      </c>
      <c r="F35" s="104" t="s">
        <v>5155</v>
      </c>
      <c r="G35" s="103" t="s">
        <v>1432</v>
      </c>
      <c r="H35" s="103" t="s">
        <v>1528</v>
      </c>
      <c r="I35" s="103" t="s">
        <v>1466</v>
      </c>
      <c r="J35" s="103" t="s">
        <v>1435</v>
      </c>
      <c r="K35" s="103" t="s">
        <v>5116</v>
      </c>
      <c r="L35" s="103" t="s">
        <v>5117</v>
      </c>
      <c r="M35" s="103" t="s">
        <v>1483</v>
      </c>
      <c r="N35" s="103" t="s">
        <v>5100</v>
      </c>
      <c r="O35" s="103" t="s">
        <v>1446</v>
      </c>
      <c r="P35" s="105">
        <v>40866623</v>
      </c>
      <c r="Q35" s="105">
        <v>40866622</v>
      </c>
      <c r="R35" s="105">
        <v>16286889</v>
      </c>
      <c r="S35" s="103" t="s">
        <v>1447</v>
      </c>
      <c r="T35" s="106"/>
      <c r="U35" s="103"/>
      <c r="V35" s="103"/>
      <c r="W35" s="103"/>
      <c r="X35" s="103"/>
      <c r="Y35" s="128"/>
    </row>
    <row r="36" spans="1:25" ht="15.75" thickBot="1" x14ac:dyDescent="0.3">
      <c r="A36" s="124">
        <v>26</v>
      </c>
      <c r="C36" s="103" t="s">
        <v>54</v>
      </c>
      <c r="D36" s="103"/>
      <c r="E36" s="103" t="s">
        <v>5156</v>
      </c>
      <c r="F36" s="104" t="s">
        <v>5157</v>
      </c>
      <c r="G36" s="103" t="s">
        <v>1432</v>
      </c>
      <c r="H36" s="103" t="s">
        <v>1528</v>
      </c>
      <c r="I36" s="103" t="s">
        <v>1466</v>
      </c>
      <c r="J36" s="103" t="s">
        <v>1435</v>
      </c>
      <c r="K36" s="103" t="s">
        <v>5116</v>
      </c>
      <c r="L36" s="103" t="s">
        <v>5158</v>
      </c>
      <c r="M36" s="103" t="s">
        <v>1483</v>
      </c>
      <c r="N36" s="103" t="s">
        <v>5100</v>
      </c>
      <c r="O36" s="103" t="s">
        <v>1463</v>
      </c>
      <c r="P36" s="105">
        <v>199327735</v>
      </c>
      <c r="Q36" s="105">
        <v>199327735</v>
      </c>
      <c r="R36" s="105">
        <v>57312797</v>
      </c>
      <c r="S36" s="103" t="s">
        <v>1447</v>
      </c>
      <c r="T36" s="106"/>
      <c r="U36" s="103"/>
      <c r="V36" s="103"/>
      <c r="W36" s="103"/>
      <c r="X36" s="103"/>
      <c r="Y36" s="128"/>
    </row>
    <row r="37" spans="1:25" ht="15.75" thickBot="1" x14ac:dyDescent="0.3">
      <c r="A37" s="124">
        <v>27</v>
      </c>
      <c r="C37" s="103" t="s">
        <v>54</v>
      </c>
      <c r="D37" s="103"/>
      <c r="E37" s="103" t="s">
        <v>5159</v>
      </c>
      <c r="F37" s="104" t="s">
        <v>5160</v>
      </c>
      <c r="G37" s="103" t="s">
        <v>1432</v>
      </c>
      <c r="H37" s="103" t="s">
        <v>1528</v>
      </c>
      <c r="I37" s="103" t="s">
        <v>1466</v>
      </c>
      <c r="J37" s="103" t="s">
        <v>1435</v>
      </c>
      <c r="K37" s="103" t="s">
        <v>5116</v>
      </c>
      <c r="L37" s="103" t="s">
        <v>5127</v>
      </c>
      <c r="M37" s="103" t="s">
        <v>1483</v>
      </c>
      <c r="N37" s="103" t="s">
        <v>5100</v>
      </c>
      <c r="O37" s="103" t="s">
        <v>1458</v>
      </c>
      <c r="P37" s="105">
        <v>121401838</v>
      </c>
      <c r="Q37" s="105">
        <v>121401838</v>
      </c>
      <c r="R37" s="105">
        <v>60187668</v>
      </c>
      <c r="S37" s="103" t="s">
        <v>1447</v>
      </c>
      <c r="T37" s="106"/>
      <c r="U37" s="103"/>
      <c r="V37" s="103"/>
      <c r="W37" s="103"/>
      <c r="X37" s="103"/>
      <c r="Y37" s="128"/>
    </row>
    <row r="38" spans="1:25" ht="15.75" thickBot="1" x14ac:dyDescent="0.3">
      <c r="A38" s="124">
        <v>28</v>
      </c>
      <c r="C38" s="103" t="s">
        <v>54</v>
      </c>
      <c r="D38" s="103"/>
      <c r="E38" s="103" t="s">
        <v>5161</v>
      </c>
      <c r="F38" s="104" t="s">
        <v>5162</v>
      </c>
      <c r="G38" s="103" t="s">
        <v>1432</v>
      </c>
      <c r="H38" s="103" t="s">
        <v>1528</v>
      </c>
      <c r="I38" s="103" t="s">
        <v>1466</v>
      </c>
      <c r="J38" s="103" t="s">
        <v>1444</v>
      </c>
      <c r="K38" s="103" t="s">
        <v>5163</v>
      </c>
      <c r="L38" s="103" t="s">
        <v>5164</v>
      </c>
      <c r="M38" s="103" t="s">
        <v>1436</v>
      </c>
      <c r="N38" s="103" t="s">
        <v>5165</v>
      </c>
      <c r="O38" s="103" t="s">
        <v>1437</v>
      </c>
      <c r="P38" s="105">
        <v>27068720</v>
      </c>
      <c r="Q38" s="105">
        <v>27068720</v>
      </c>
      <c r="R38" s="105">
        <v>13078494</v>
      </c>
      <c r="S38" s="103" t="s">
        <v>1447</v>
      </c>
      <c r="T38" s="106"/>
      <c r="U38" s="103"/>
      <c r="V38" s="103"/>
      <c r="W38" s="103"/>
      <c r="X38" s="103"/>
      <c r="Y38" s="128"/>
    </row>
    <row r="39" spans="1:25" ht="15.75" thickBot="1" x14ac:dyDescent="0.3">
      <c r="A39" s="124">
        <v>29</v>
      </c>
      <c r="C39" s="103" t="s">
        <v>54</v>
      </c>
      <c r="D39" s="103"/>
      <c r="E39" s="103" t="s">
        <v>5166</v>
      </c>
      <c r="F39" s="104" t="s">
        <v>5167</v>
      </c>
      <c r="G39" s="103" t="s">
        <v>1432</v>
      </c>
      <c r="H39" s="103" t="s">
        <v>1528</v>
      </c>
      <c r="I39" s="103" t="s">
        <v>1466</v>
      </c>
      <c r="J39" s="103" t="s">
        <v>1435</v>
      </c>
      <c r="K39" s="103" t="s">
        <v>5116</v>
      </c>
      <c r="L39" s="103" t="s">
        <v>5117</v>
      </c>
      <c r="M39" s="103" t="s">
        <v>1483</v>
      </c>
      <c r="N39" s="103" t="s">
        <v>5100</v>
      </c>
      <c r="O39" s="103" t="s">
        <v>1437</v>
      </c>
      <c r="P39" s="105">
        <v>21609872</v>
      </c>
      <c r="Q39" s="105">
        <v>21609872</v>
      </c>
      <c r="R39" s="105">
        <v>13993593</v>
      </c>
      <c r="S39" s="103" t="s">
        <v>1447</v>
      </c>
      <c r="T39" s="106"/>
      <c r="U39" s="103"/>
      <c r="V39" s="103"/>
      <c r="W39" s="103"/>
      <c r="X39" s="103"/>
      <c r="Y39" s="128"/>
    </row>
    <row r="40" spans="1:25" ht="15.75" thickBot="1" x14ac:dyDescent="0.3">
      <c r="A40" s="124">
        <v>30</v>
      </c>
      <c r="C40" s="103" t="s">
        <v>54</v>
      </c>
      <c r="D40" s="103"/>
      <c r="E40" s="103" t="s">
        <v>5168</v>
      </c>
      <c r="F40" s="104" t="s">
        <v>5169</v>
      </c>
      <c r="G40" s="103" t="s">
        <v>1432</v>
      </c>
      <c r="H40" s="103" t="s">
        <v>1528</v>
      </c>
      <c r="I40" s="103" t="s">
        <v>1466</v>
      </c>
      <c r="J40" s="103" t="s">
        <v>1435</v>
      </c>
      <c r="K40" s="103" t="s">
        <v>5116</v>
      </c>
      <c r="L40" s="103" t="s">
        <v>5117</v>
      </c>
      <c r="M40" s="103" t="s">
        <v>1483</v>
      </c>
      <c r="N40" s="103" t="s">
        <v>5100</v>
      </c>
      <c r="O40" s="103" t="s">
        <v>1458</v>
      </c>
      <c r="P40" s="105">
        <v>1960396042</v>
      </c>
      <c r="Q40" s="105">
        <v>1960396042</v>
      </c>
      <c r="R40" s="105">
        <v>510998716</v>
      </c>
      <c r="S40" s="103" t="s">
        <v>1447</v>
      </c>
      <c r="T40" s="106"/>
      <c r="U40" s="103"/>
      <c r="V40" s="103"/>
      <c r="W40" s="103"/>
      <c r="X40" s="103"/>
      <c r="Y40" s="128"/>
    </row>
    <row r="41" spans="1:25" ht="15.75" thickBot="1" x14ac:dyDescent="0.3">
      <c r="A41" s="124">
        <v>31</v>
      </c>
      <c r="C41" s="103" t="s">
        <v>54</v>
      </c>
      <c r="D41" s="103"/>
      <c r="E41" s="103" t="s">
        <v>5170</v>
      </c>
      <c r="F41" s="104" t="s">
        <v>5171</v>
      </c>
      <c r="G41" s="103" t="s">
        <v>1432</v>
      </c>
      <c r="H41" s="103" t="s">
        <v>1528</v>
      </c>
      <c r="I41" s="103" t="s">
        <v>1466</v>
      </c>
      <c r="J41" s="103" t="s">
        <v>1435</v>
      </c>
      <c r="K41" s="103" t="s">
        <v>5116</v>
      </c>
      <c r="L41" s="103" t="s">
        <v>5117</v>
      </c>
      <c r="M41" s="103" t="s">
        <v>1483</v>
      </c>
      <c r="N41" s="103" t="s">
        <v>5100</v>
      </c>
      <c r="O41" s="103" t="s">
        <v>1437</v>
      </c>
      <c r="P41" s="105">
        <v>163423357</v>
      </c>
      <c r="Q41" s="105">
        <v>163423357</v>
      </c>
      <c r="R41" s="105">
        <v>93554523</v>
      </c>
      <c r="S41" s="103" t="s">
        <v>1447</v>
      </c>
      <c r="T41" s="106"/>
      <c r="U41" s="103"/>
      <c r="V41" s="103"/>
      <c r="W41" s="103"/>
      <c r="X41" s="103"/>
      <c r="Y41" s="128"/>
    </row>
    <row r="42" spans="1:25" ht="15.75" thickBot="1" x14ac:dyDescent="0.3">
      <c r="A42" s="124">
        <v>32</v>
      </c>
      <c r="C42" s="103" t="s">
        <v>54</v>
      </c>
      <c r="D42" s="103"/>
      <c r="E42" s="103" t="s">
        <v>5172</v>
      </c>
      <c r="F42" s="104" t="s">
        <v>5173</v>
      </c>
      <c r="G42" s="103" t="s">
        <v>1432</v>
      </c>
      <c r="H42" s="103" t="s">
        <v>1528</v>
      </c>
      <c r="I42" s="103" t="s">
        <v>1466</v>
      </c>
      <c r="J42" s="103" t="s">
        <v>1444</v>
      </c>
      <c r="K42" s="103" t="s">
        <v>5174</v>
      </c>
      <c r="L42" s="103" t="s">
        <v>5175</v>
      </c>
      <c r="M42" s="103" t="s">
        <v>1523</v>
      </c>
      <c r="N42" s="103" t="s">
        <v>5176</v>
      </c>
      <c r="O42" s="103" t="s">
        <v>1437</v>
      </c>
      <c r="P42" s="105">
        <v>674336971</v>
      </c>
      <c r="Q42" s="105">
        <v>674336971</v>
      </c>
      <c r="R42" s="105">
        <v>191807561</v>
      </c>
      <c r="S42" s="103" t="s">
        <v>1447</v>
      </c>
      <c r="T42" s="106"/>
      <c r="U42" s="103"/>
      <c r="V42" s="103"/>
      <c r="W42" s="103"/>
      <c r="X42" s="103"/>
      <c r="Y42" s="128"/>
    </row>
    <row r="43" spans="1:25" ht="15.75" thickBot="1" x14ac:dyDescent="0.3">
      <c r="A43" s="124">
        <v>33</v>
      </c>
      <c r="C43" s="103" t="s">
        <v>54</v>
      </c>
      <c r="D43" s="103"/>
      <c r="E43" s="103" t="s">
        <v>5177</v>
      </c>
      <c r="F43" s="104" t="s">
        <v>5178</v>
      </c>
      <c r="G43" s="103" t="s">
        <v>1432</v>
      </c>
      <c r="H43" s="103" t="s">
        <v>1528</v>
      </c>
      <c r="I43" s="103" t="s">
        <v>1466</v>
      </c>
      <c r="J43" s="103" t="s">
        <v>1435</v>
      </c>
      <c r="K43" s="103" t="s">
        <v>5116</v>
      </c>
      <c r="L43" s="103" t="s">
        <v>5117</v>
      </c>
      <c r="M43" s="103" t="s">
        <v>1483</v>
      </c>
      <c r="N43" s="103" t="s">
        <v>5100</v>
      </c>
      <c r="O43" s="103" t="s">
        <v>1437</v>
      </c>
      <c r="P43" s="105">
        <v>1525741094</v>
      </c>
      <c r="Q43" s="105">
        <v>1525741094</v>
      </c>
      <c r="R43" s="105">
        <v>460262038</v>
      </c>
      <c r="S43" s="103" t="s">
        <v>1447</v>
      </c>
      <c r="T43" s="106"/>
      <c r="U43" s="103"/>
      <c r="V43" s="103"/>
      <c r="W43" s="103"/>
      <c r="X43" s="103"/>
      <c r="Y43" s="128"/>
    </row>
    <row r="44" spans="1:25" ht="15.75" thickBot="1" x14ac:dyDescent="0.3">
      <c r="A44" s="124">
        <v>34</v>
      </c>
      <c r="C44" s="103" t="s">
        <v>54</v>
      </c>
      <c r="D44" s="103"/>
      <c r="E44" s="103" t="s">
        <v>5179</v>
      </c>
      <c r="F44" s="104" t="s">
        <v>5180</v>
      </c>
      <c r="G44" s="103" t="s">
        <v>1432</v>
      </c>
      <c r="H44" s="103" t="s">
        <v>1528</v>
      </c>
      <c r="I44" s="103" t="s">
        <v>1466</v>
      </c>
      <c r="J44" s="103" t="s">
        <v>1444</v>
      </c>
      <c r="K44" s="103" t="s">
        <v>5174</v>
      </c>
      <c r="L44" s="103" t="s">
        <v>5175</v>
      </c>
      <c r="M44" s="103" t="s">
        <v>1523</v>
      </c>
      <c r="N44" s="103" t="s">
        <v>5176</v>
      </c>
      <c r="O44" s="103" t="s">
        <v>1463</v>
      </c>
      <c r="P44" s="105">
        <v>558124134</v>
      </c>
      <c r="Q44" s="105">
        <v>558124134</v>
      </c>
      <c r="R44" s="105">
        <v>163583714</v>
      </c>
      <c r="S44" s="103" t="s">
        <v>1447</v>
      </c>
      <c r="T44" s="106"/>
      <c r="U44" s="103"/>
      <c r="V44" s="103"/>
      <c r="W44" s="103"/>
      <c r="X44" s="103"/>
      <c r="Y44" s="128"/>
    </row>
    <row r="45" spans="1:25" ht="15.75" thickBot="1" x14ac:dyDescent="0.3">
      <c r="A45" s="124">
        <v>35</v>
      </c>
      <c r="C45" s="103" t="s">
        <v>54</v>
      </c>
      <c r="D45" s="103"/>
      <c r="E45" s="103" t="s">
        <v>5181</v>
      </c>
      <c r="F45" s="104" t="s">
        <v>5182</v>
      </c>
      <c r="G45" s="103" t="s">
        <v>1432</v>
      </c>
      <c r="H45" s="103" t="s">
        <v>1528</v>
      </c>
      <c r="I45" s="103" t="s">
        <v>1466</v>
      </c>
      <c r="J45" s="103" t="s">
        <v>1435</v>
      </c>
      <c r="K45" s="103" t="s">
        <v>5116</v>
      </c>
      <c r="L45" s="103" t="s">
        <v>5158</v>
      </c>
      <c r="M45" s="103" t="s">
        <v>1483</v>
      </c>
      <c r="N45" s="103" t="s">
        <v>5100</v>
      </c>
      <c r="O45" s="103" t="s">
        <v>1437</v>
      </c>
      <c r="P45" s="105">
        <v>2828615762</v>
      </c>
      <c r="Q45" s="105">
        <v>2828615762</v>
      </c>
      <c r="R45" s="105">
        <v>676303464</v>
      </c>
      <c r="S45" s="103" t="s">
        <v>1447</v>
      </c>
      <c r="T45" s="106"/>
      <c r="U45" s="103"/>
      <c r="V45" s="103"/>
      <c r="W45" s="103"/>
      <c r="X45" s="103"/>
      <c r="Y45" s="128"/>
    </row>
    <row r="46" spans="1:25" ht="15.75" thickBot="1" x14ac:dyDescent="0.3">
      <c r="A46" s="124">
        <v>36</v>
      </c>
      <c r="C46" s="103" t="s">
        <v>54</v>
      </c>
      <c r="D46" s="103"/>
      <c r="E46" s="103" t="s">
        <v>5183</v>
      </c>
      <c r="F46" s="104" t="s">
        <v>5184</v>
      </c>
      <c r="G46" s="103" t="s">
        <v>1432</v>
      </c>
      <c r="H46" s="103" t="s">
        <v>1528</v>
      </c>
      <c r="I46" s="103" t="s">
        <v>1466</v>
      </c>
      <c r="J46" s="103" t="s">
        <v>1444</v>
      </c>
      <c r="K46" s="103" t="s">
        <v>5174</v>
      </c>
      <c r="L46" s="103" t="s">
        <v>5175</v>
      </c>
      <c r="M46" s="103" t="s">
        <v>1523</v>
      </c>
      <c r="N46" s="103" t="s">
        <v>5176</v>
      </c>
      <c r="O46" s="103" t="s">
        <v>1437</v>
      </c>
      <c r="P46" s="105">
        <v>851729747</v>
      </c>
      <c r="Q46" s="105">
        <v>851729747</v>
      </c>
      <c r="R46" s="105">
        <v>253851523</v>
      </c>
      <c r="S46" s="103" t="s">
        <v>1447</v>
      </c>
      <c r="T46" s="106"/>
      <c r="U46" s="103"/>
      <c r="V46" s="103"/>
      <c r="W46" s="103"/>
      <c r="X46" s="103"/>
      <c r="Y46" s="128"/>
    </row>
    <row r="47" spans="1:25" ht="15.75" thickBot="1" x14ac:dyDescent="0.3">
      <c r="A47" s="124">
        <v>37</v>
      </c>
      <c r="C47" s="103" t="s">
        <v>54</v>
      </c>
      <c r="D47" s="103"/>
      <c r="E47" s="103" t="s">
        <v>5185</v>
      </c>
      <c r="F47" s="104" t="s">
        <v>5186</v>
      </c>
      <c r="G47" s="103" t="s">
        <v>1432</v>
      </c>
      <c r="H47" s="103" t="s">
        <v>1528</v>
      </c>
      <c r="I47" s="103" t="s">
        <v>1466</v>
      </c>
      <c r="J47" s="103" t="s">
        <v>1435</v>
      </c>
      <c r="K47" s="103" t="s">
        <v>5116</v>
      </c>
      <c r="L47" s="103" t="s">
        <v>5107</v>
      </c>
      <c r="M47" s="103" t="s">
        <v>1483</v>
      </c>
      <c r="N47" s="103" t="s">
        <v>5100</v>
      </c>
      <c r="O47" s="103" t="s">
        <v>1437</v>
      </c>
      <c r="P47" s="105">
        <v>13444931961</v>
      </c>
      <c r="Q47" s="105">
        <v>13444931961</v>
      </c>
      <c r="R47" s="105">
        <v>3035073657</v>
      </c>
      <c r="S47" s="103" t="s">
        <v>1447</v>
      </c>
      <c r="T47" s="106"/>
      <c r="U47" s="103"/>
      <c r="V47" s="103"/>
      <c r="W47" s="103"/>
      <c r="X47" s="103"/>
      <c r="Y47" s="128"/>
    </row>
    <row r="48" spans="1:25" ht="15.75" thickBot="1" x14ac:dyDescent="0.3">
      <c r="A48" s="124">
        <v>38</v>
      </c>
      <c r="C48" s="103" t="s">
        <v>54</v>
      </c>
      <c r="D48" s="103"/>
      <c r="E48" s="103" t="s">
        <v>5187</v>
      </c>
      <c r="F48" s="104" t="s">
        <v>5188</v>
      </c>
      <c r="G48" s="103" t="s">
        <v>1432</v>
      </c>
      <c r="H48" s="103" t="s">
        <v>1528</v>
      </c>
      <c r="I48" s="103" t="s">
        <v>1466</v>
      </c>
      <c r="J48" s="103" t="s">
        <v>1444</v>
      </c>
      <c r="K48" s="103" t="s">
        <v>5174</v>
      </c>
      <c r="L48" s="103" t="s">
        <v>5175</v>
      </c>
      <c r="M48" s="103" t="s">
        <v>1523</v>
      </c>
      <c r="N48" s="103" t="s">
        <v>5176</v>
      </c>
      <c r="O48" s="103" t="s">
        <v>1437</v>
      </c>
      <c r="P48" s="105">
        <v>201900352</v>
      </c>
      <c r="Q48" s="105">
        <v>201900352</v>
      </c>
      <c r="R48" s="105">
        <v>62660626</v>
      </c>
      <c r="S48" s="103" t="s">
        <v>1447</v>
      </c>
      <c r="T48" s="106"/>
      <c r="U48" s="103"/>
      <c r="V48" s="103"/>
      <c r="W48" s="103"/>
      <c r="X48" s="103"/>
      <c r="Y48" s="128"/>
    </row>
    <row r="49" spans="1:25" ht="15.75" thickBot="1" x14ac:dyDescent="0.3">
      <c r="A49" s="124">
        <v>39</v>
      </c>
      <c r="C49" s="103" t="s">
        <v>54</v>
      </c>
      <c r="D49" s="103"/>
      <c r="E49" s="103" t="s">
        <v>5189</v>
      </c>
      <c r="F49" s="104" t="s">
        <v>5173</v>
      </c>
      <c r="G49" s="103" t="s">
        <v>1432</v>
      </c>
      <c r="H49" s="103" t="s">
        <v>1528</v>
      </c>
      <c r="I49" s="103" t="s">
        <v>1466</v>
      </c>
      <c r="J49" s="103" t="s">
        <v>1444</v>
      </c>
      <c r="K49" s="103" t="s">
        <v>5190</v>
      </c>
      <c r="L49" s="103" t="s">
        <v>5117</v>
      </c>
      <c r="M49" s="103" t="s">
        <v>1483</v>
      </c>
      <c r="N49" s="103" t="s">
        <v>5100</v>
      </c>
      <c r="O49" s="103" t="s">
        <v>1437</v>
      </c>
      <c r="P49" s="105">
        <v>317130259</v>
      </c>
      <c r="Q49" s="105">
        <v>317130259</v>
      </c>
      <c r="R49" s="105">
        <v>90204132</v>
      </c>
      <c r="S49" s="103" t="s">
        <v>1447</v>
      </c>
      <c r="T49" s="106"/>
      <c r="U49" s="103"/>
      <c r="V49" s="103"/>
      <c r="W49" s="103"/>
      <c r="X49" s="103"/>
      <c r="Y49" s="128"/>
    </row>
    <row r="50" spans="1:25" ht="15.75" thickBot="1" x14ac:dyDescent="0.3">
      <c r="A50" s="124">
        <v>40</v>
      </c>
      <c r="C50" s="103" t="s">
        <v>54</v>
      </c>
      <c r="D50" s="103"/>
      <c r="E50" s="103" t="s">
        <v>5191</v>
      </c>
      <c r="F50" s="104" t="s">
        <v>5192</v>
      </c>
      <c r="G50" s="103" t="s">
        <v>1432</v>
      </c>
      <c r="H50" s="103" t="s">
        <v>1528</v>
      </c>
      <c r="I50" s="103" t="s">
        <v>1466</v>
      </c>
      <c r="J50" s="103" t="s">
        <v>1444</v>
      </c>
      <c r="K50" s="103" t="s">
        <v>5190</v>
      </c>
      <c r="L50" s="103" t="s">
        <v>5117</v>
      </c>
      <c r="M50" s="103" t="s">
        <v>1483</v>
      </c>
      <c r="N50" s="103" t="s">
        <v>5100</v>
      </c>
      <c r="O50" s="103" t="s">
        <v>1446</v>
      </c>
      <c r="P50" s="105">
        <v>628908005</v>
      </c>
      <c r="Q50" s="105">
        <v>628908005</v>
      </c>
      <c r="R50" s="105">
        <v>336423893</v>
      </c>
      <c r="S50" s="103" t="s">
        <v>1447</v>
      </c>
      <c r="T50" s="106"/>
      <c r="U50" s="103"/>
      <c r="V50" s="103"/>
      <c r="W50" s="103"/>
      <c r="X50" s="103"/>
      <c r="Y50" s="128"/>
    </row>
    <row r="51" spans="1:25" ht="15.75" thickBot="1" x14ac:dyDescent="0.3">
      <c r="A51" s="124">
        <v>41</v>
      </c>
      <c r="C51" s="103" t="s">
        <v>54</v>
      </c>
      <c r="D51" s="103"/>
      <c r="E51" s="103" t="s">
        <v>5193</v>
      </c>
      <c r="F51" s="104" t="s">
        <v>5194</v>
      </c>
      <c r="G51" s="103" t="s">
        <v>1432</v>
      </c>
      <c r="H51" s="103" t="s">
        <v>1528</v>
      </c>
      <c r="I51" s="103" t="s">
        <v>1466</v>
      </c>
      <c r="J51" s="103" t="s">
        <v>1444</v>
      </c>
      <c r="K51" s="103" t="s">
        <v>5190</v>
      </c>
      <c r="L51" s="103" t="s">
        <v>5117</v>
      </c>
      <c r="M51" s="103" t="s">
        <v>1483</v>
      </c>
      <c r="N51" s="103" t="s">
        <v>5100</v>
      </c>
      <c r="O51" s="103" t="s">
        <v>1437</v>
      </c>
      <c r="P51" s="105">
        <v>42054321</v>
      </c>
      <c r="Q51" s="105">
        <v>42054321</v>
      </c>
      <c r="R51" s="105">
        <v>12169910</v>
      </c>
      <c r="S51" s="103" t="s">
        <v>1447</v>
      </c>
      <c r="T51" s="106"/>
      <c r="U51" s="103"/>
      <c r="V51" s="103"/>
      <c r="W51" s="103"/>
      <c r="X51" s="103"/>
      <c r="Y51" s="128"/>
    </row>
    <row r="52" spans="1:25" ht="15.75" thickBot="1" x14ac:dyDescent="0.3">
      <c r="A52" s="124">
        <v>42</v>
      </c>
      <c r="C52" s="103" t="s">
        <v>54</v>
      </c>
      <c r="D52" s="103"/>
      <c r="E52" s="103" t="s">
        <v>5195</v>
      </c>
      <c r="F52" s="104" t="s">
        <v>5182</v>
      </c>
      <c r="G52" s="103" t="s">
        <v>1432</v>
      </c>
      <c r="H52" s="103" t="s">
        <v>1528</v>
      </c>
      <c r="I52" s="103" t="s">
        <v>1466</v>
      </c>
      <c r="J52" s="103" t="s">
        <v>1444</v>
      </c>
      <c r="K52" s="103" t="s">
        <v>5190</v>
      </c>
      <c r="L52" s="103" t="s">
        <v>5153</v>
      </c>
      <c r="M52" s="103" t="s">
        <v>1483</v>
      </c>
      <c r="N52" s="103" t="s">
        <v>5100</v>
      </c>
      <c r="O52" s="103" t="s">
        <v>1446</v>
      </c>
      <c r="P52" s="105">
        <v>88536222</v>
      </c>
      <c r="Q52" s="105">
        <v>88536222</v>
      </c>
      <c r="R52" s="105">
        <v>25402115</v>
      </c>
      <c r="S52" s="103" t="s">
        <v>1447</v>
      </c>
      <c r="T52" s="106"/>
      <c r="U52" s="103"/>
      <c r="V52" s="103"/>
      <c r="W52" s="103"/>
      <c r="X52" s="103"/>
      <c r="Y52" s="128"/>
    </row>
    <row r="53" spans="1:25" ht="15.75" thickBot="1" x14ac:dyDescent="0.3">
      <c r="A53" s="124">
        <v>43</v>
      </c>
      <c r="C53" s="103" t="s">
        <v>54</v>
      </c>
      <c r="D53" s="103"/>
      <c r="E53" s="103" t="s">
        <v>5196</v>
      </c>
      <c r="F53" s="104" t="s">
        <v>5197</v>
      </c>
      <c r="G53" s="103" t="s">
        <v>1432</v>
      </c>
      <c r="H53" s="103" t="s">
        <v>1528</v>
      </c>
      <c r="I53" s="103" t="s">
        <v>1466</v>
      </c>
      <c r="J53" s="103" t="s">
        <v>1444</v>
      </c>
      <c r="K53" s="103" t="s">
        <v>5190</v>
      </c>
      <c r="L53" s="103" t="s">
        <v>5153</v>
      </c>
      <c r="M53" s="103" t="s">
        <v>1483</v>
      </c>
      <c r="N53" s="103" t="s">
        <v>5100</v>
      </c>
      <c r="O53" s="103" t="s">
        <v>1453</v>
      </c>
      <c r="P53" s="105">
        <v>2210187045</v>
      </c>
      <c r="Q53" s="105">
        <v>2210187045</v>
      </c>
      <c r="R53" s="105">
        <v>536413390</v>
      </c>
      <c r="S53" s="103" t="s">
        <v>1447</v>
      </c>
      <c r="T53" s="106"/>
      <c r="U53" s="103"/>
      <c r="V53" s="103"/>
      <c r="W53" s="103"/>
      <c r="X53" s="103"/>
      <c r="Y53" s="128"/>
    </row>
    <row r="54" spans="1:25" ht="15.75" thickBot="1" x14ac:dyDescent="0.3">
      <c r="A54" s="124">
        <v>44</v>
      </c>
      <c r="C54" s="103" t="s">
        <v>54</v>
      </c>
      <c r="D54" s="103"/>
      <c r="E54" s="103" t="s">
        <v>5198</v>
      </c>
      <c r="F54" s="104" t="s">
        <v>5199</v>
      </c>
      <c r="G54" s="103" t="s">
        <v>1432</v>
      </c>
      <c r="H54" s="103" t="s">
        <v>1528</v>
      </c>
      <c r="I54" s="103" t="s">
        <v>1466</v>
      </c>
      <c r="J54" s="103" t="s">
        <v>1444</v>
      </c>
      <c r="K54" s="103" t="s">
        <v>5190</v>
      </c>
      <c r="L54" s="103" t="s">
        <v>5153</v>
      </c>
      <c r="M54" s="103" t="s">
        <v>1483</v>
      </c>
      <c r="N54" s="103" t="s">
        <v>5100</v>
      </c>
      <c r="O54" s="103" t="s">
        <v>1446</v>
      </c>
      <c r="P54" s="105">
        <v>119824700</v>
      </c>
      <c r="Q54" s="105">
        <v>119824700</v>
      </c>
      <c r="R54" s="105">
        <v>60116740</v>
      </c>
      <c r="S54" s="103" t="s">
        <v>1447</v>
      </c>
      <c r="T54" s="106"/>
      <c r="U54" s="103"/>
      <c r="V54" s="103"/>
      <c r="W54" s="103"/>
      <c r="X54" s="103"/>
      <c r="Y54" s="128"/>
    </row>
    <row r="55" spans="1:25" ht="15.75" thickBot="1" x14ac:dyDescent="0.3">
      <c r="A55" s="124">
        <v>45</v>
      </c>
      <c r="C55" s="103" t="s">
        <v>54</v>
      </c>
      <c r="D55" s="103"/>
      <c r="E55" s="103" t="s">
        <v>5200</v>
      </c>
      <c r="F55" s="104" t="s">
        <v>5201</v>
      </c>
      <c r="G55" s="103" t="s">
        <v>1432</v>
      </c>
      <c r="H55" s="103" t="s">
        <v>1528</v>
      </c>
      <c r="I55" s="103" t="s">
        <v>1466</v>
      </c>
      <c r="J55" s="103" t="s">
        <v>1444</v>
      </c>
      <c r="K55" s="103" t="s">
        <v>5174</v>
      </c>
      <c r="L55" s="103" t="s">
        <v>5175</v>
      </c>
      <c r="M55" s="103" t="s">
        <v>1523</v>
      </c>
      <c r="N55" s="103" t="s">
        <v>5176</v>
      </c>
      <c r="O55" s="103" t="s">
        <v>1437</v>
      </c>
      <c r="P55" s="105">
        <v>118741928</v>
      </c>
      <c r="Q55" s="105">
        <v>118741928</v>
      </c>
      <c r="R55" s="105">
        <v>37286463</v>
      </c>
      <c r="S55" s="103" t="s">
        <v>1447</v>
      </c>
      <c r="T55" s="106"/>
      <c r="U55" s="103"/>
      <c r="V55" s="103"/>
      <c r="W55" s="103"/>
      <c r="X55" s="103"/>
      <c r="Y55" s="128"/>
    </row>
    <row r="56" spans="1:25" ht="15.75" thickBot="1" x14ac:dyDescent="0.3">
      <c r="A56" s="124">
        <v>46</v>
      </c>
      <c r="C56" s="103" t="s">
        <v>54</v>
      </c>
      <c r="D56" s="103"/>
      <c r="E56" s="103" t="s">
        <v>5202</v>
      </c>
      <c r="F56" s="104" t="s">
        <v>5192</v>
      </c>
      <c r="G56" s="103" t="s">
        <v>1432</v>
      </c>
      <c r="H56" s="103" t="s">
        <v>1528</v>
      </c>
      <c r="I56" s="103" t="s">
        <v>1466</v>
      </c>
      <c r="J56" s="103" t="s">
        <v>1444</v>
      </c>
      <c r="K56" s="103" t="s">
        <v>5190</v>
      </c>
      <c r="L56" s="103" t="s">
        <v>5137</v>
      </c>
      <c r="M56" s="103" t="s">
        <v>1483</v>
      </c>
      <c r="N56" s="103" t="s">
        <v>5100</v>
      </c>
      <c r="O56" s="103" t="s">
        <v>1446</v>
      </c>
      <c r="P56" s="105">
        <v>755977299</v>
      </c>
      <c r="Q56" s="105">
        <v>755977299</v>
      </c>
      <c r="R56" s="105">
        <v>404397502</v>
      </c>
      <c r="S56" s="103" t="s">
        <v>1447</v>
      </c>
      <c r="T56" s="106"/>
      <c r="U56" s="103"/>
      <c r="V56" s="103"/>
      <c r="W56" s="103"/>
      <c r="X56" s="103"/>
      <c r="Y56" s="128"/>
    </row>
    <row r="57" spans="1:25" ht="15.75" thickBot="1" x14ac:dyDescent="0.3">
      <c r="A57" s="124">
        <v>47</v>
      </c>
      <c r="C57" s="103" t="s">
        <v>54</v>
      </c>
      <c r="D57" s="103"/>
      <c r="E57" s="103" t="s">
        <v>5203</v>
      </c>
      <c r="F57" s="104" t="s">
        <v>5204</v>
      </c>
      <c r="G57" s="103" t="s">
        <v>1432</v>
      </c>
      <c r="H57" s="103" t="s">
        <v>1528</v>
      </c>
      <c r="I57" s="103" t="s">
        <v>1466</v>
      </c>
      <c r="J57" s="103" t="s">
        <v>1444</v>
      </c>
      <c r="K57" s="103" t="s">
        <v>5190</v>
      </c>
      <c r="L57" s="103" t="s">
        <v>5117</v>
      </c>
      <c r="M57" s="103" t="s">
        <v>1483</v>
      </c>
      <c r="N57" s="103" t="s">
        <v>5100</v>
      </c>
      <c r="O57" s="103" t="s">
        <v>1437</v>
      </c>
      <c r="P57" s="105">
        <v>1676154801</v>
      </c>
      <c r="Q57" s="105">
        <v>1676154801</v>
      </c>
      <c r="R57" s="105">
        <v>749060629</v>
      </c>
      <c r="S57" s="103" t="s">
        <v>1447</v>
      </c>
      <c r="T57" s="106"/>
      <c r="U57" s="103"/>
      <c r="V57" s="103"/>
      <c r="W57" s="103"/>
      <c r="X57" s="103"/>
      <c r="Y57" s="128"/>
    </row>
    <row r="58" spans="1:25" ht="15.75" thickBot="1" x14ac:dyDescent="0.3">
      <c r="A58" s="124">
        <v>48</v>
      </c>
      <c r="C58" s="103" t="s">
        <v>54</v>
      </c>
      <c r="D58" s="103"/>
      <c r="E58" s="103" t="s">
        <v>5205</v>
      </c>
      <c r="F58" s="104" t="s">
        <v>5206</v>
      </c>
      <c r="G58" s="103" t="s">
        <v>1432</v>
      </c>
      <c r="H58" s="103" t="s">
        <v>1528</v>
      </c>
      <c r="I58" s="103" t="s">
        <v>1466</v>
      </c>
      <c r="J58" s="103" t="s">
        <v>1444</v>
      </c>
      <c r="K58" s="103" t="s">
        <v>5190</v>
      </c>
      <c r="L58" s="103" t="s">
        <v>5207</v>
      </c>
      <c r="M58" s="103" t="s">
        <v>1483</v>
      </c>
      <c r="N58" s="103" t="s">
        <v>5100</v>
      </c>
      <c r="O58" s="103" t="s">
        <v>1437</v>
      </c>
      <c r="P58" s="105">
        <v>2271612478</v>
      </c>
      <c r="Q58" s="105">
        <v>2271612478</v>
      </c>
      <c r="R58" s="105">
        <v>497219344</v>
      </c>
      <c r="S58" s="103" t="s">
        <v>1447</v>
      </c>
      <c r="T58" s="106"/>
      <c r="U58" s="103"/>
      <c r="V58" s="103"/>
      <c r="W58" s="103"/>
      <c r="X58" s="103"/>
      <c r="Y58" s="128"/>
    </row>
    <row r="59" spans="1:25" ht="15.75" thickBot="1" x14ac:dyDescent="0.3">
      <c r="A59" s="124">
        <v>49</v>
      </c>
      <c r="C59" s="103" t="s">
        <v>54</v>
      </c>
      <c r="D59" s="103"/>
      <c r="E59" s="103" t="s">
        <v>5208</v>
      </c>
      <c r="F59" s="104" t="s">
        <v>5209</v>
      </c>
      <c r="G59" s="103" t="s">
        <v>1432</v>
      </c>
      <c r="H59" s="103" t="s">
        <v>1528</v>
      </c>
      <c r="I59" s="103" t="s">
        <v>1466</v>
      </c>
      <c r="J59" s="103" t="s">
        <v>1444</v>
      </c>
      <c r="K59" s="103" t="s">
        <v>5190</v>
      </c>
      <c r="L59" s="103" t="s">
        <v>5117</v>
      </c>
      <c r="M59" s="103" t="s">
        <v>1483</v>
      </c>
      <c r="N59" s="103" t="s">
        <v>5100</v>
      </c>
      <c r="O59" s="103" t="s">
        <v>1437</v>
      </c>
      <c r="P59" s="105">
        <v>74022243</v>
      </c>
      <c r="Q59" s="105">
        <v>74022243</v>
      </c>
      <c r="R59" s="105">
        <v>29788464</v>
      </c>
      <c r="S59" s="103" t="s">
        <v>1447</v>
      </c>
      <c r="T59" s="106"/>
      <c r="U59" s="103"/>
      <c r="V59" s="103"/>
      <c r="W59" s="103"/>
      <c r="X59" s="103"/>
      <c r="Y59" s="128"/>
    </row>
    <row r="60" spans="1:25" ht="15.75" thickBot="1" x14ac:dyDescent="0.3">
      <c r="A60" s="124">
        <v>50</v>
      </c>
      <c r="C60" s="103" t="s">
        <v>54</v>
      </c>
      <c r="D60" s="103"/>
      <c r="E60" s="103" t="s">
        <v>5210</v>
      </c>
      <c r="F60" s="104" t="s">
        <v>5211</v>
      </c>
      <c r="G60" s="103" t="s">
        <v>1432</v>
      </c>
      <c r="H60" s="103" t="s">
        <v>1528</v>
      </c>
      <c r="I60" s="103" t="s">
        <v>1466</v>
      </c>
      <c r="J60" s="103" t="s">
        <v>1444</v>
      </c>
      <c r="K60" s="103" t="s">
        <v>5190</v>
      </c>
      <c r="L60" s="103" t="s">
        <v>5117</v>
      </c>
      <c r="M60" s="103" t="s">
        <v>1483</v>
      </c>
      <c r="N60" s="103" t="s">
        <v>5100</v>
      </c>
      <c r="O60" s="103" t="s">
        <v>1437</v>
      </c>
      <c r="P60" s="105">
        <v>100169331</v>
      </c>
      <c r="Q60" s="105">
        <v>100169331</v>
      </c>
      <c r="R60" s="105">
        <v>75023991</v>
      </c>
      <c r="S60" s="103" t="s">
        <v>1447</v>
      </c>
      <c r="T60" s="106"/>
      <c r="U60" s="103"/>
      <c r="V60" s="103"/>
      <c r="W60" s="103"/>
      <c r="X60" s="103"/>
      <c r="Y60" s="128"/>
    </row>
    <row r="61" spans="1:25" ht="15.75" thickBot="1" x14ac:dyDescent="0.3">
      <c r="A61" s="124">
        <v>51</v>
      </c>
      <c r="C61" s="103" t="s">
        <v>54</v>
      </c>
      <c r="D61" s="103"/>
      <c r="E61" s="103" t="s">
        <v>5212</v>
      </c>
      <c r="F61" s="104" t="s">
        <v>5197</v>
      </c>
      <c r="G61" s="103" t="s">
        <v>1432</v>
      </c>
      <c r="H61" s="103" t="s">
        <v>1528</v>
      </c>
      <c r="I61" s="103" t="s">
        <v>1466</v>
      </c>
      <c r="J61" s="103" t="s">
        <v>1444</v>
      </c>
      <c r="K61" s="103" t="s">
        <v>5190</v>
      </c>
      <c r="L61" s="103" t="s">
        <v>5117</v>
      </c>
      <c r="M61" s="103" t="s">
        <v>1483</v>
      </c>
      <c r="N61" s="103" t="s">
        <v>5100</v>
      </c>
      <c r="O61" s="103" t="s">
        <v>1463</v>
      </c>
      <c r="P61" s="105">
        <v>1003975335</v>
      </c>
      <c r="Q61" s="105">
        <v>1003975335</v>
      </c>
      <c r="R61" s="105">
        <v>243665265</v>
      </c>
      <c r="S61" s="103" t="s">
        <v>1447</v>
      </c>
      <c r="T61" s="106"/>
      <c r="U61" s="103"/>
      <c r="V61" s="103"/>
      <c r="W61" s="103"/>
      <c r="X61" s="103"/>
      <c r="Y61" s="128"/>
    </row>
    <row r="62" spans="1:25" ht="15.75" thickBot="1" x14ac:dyDescent="0.3">
      <c r="A62" s="124">
        <v>52</v>
      </c>
      <c r="C62" s="103" t="s">
        <v>54</v>
      </c>
      <c r="D62" s="103"/>
      <c r="E62" s="103" t="s">
        <v>5213</v>
      </c>
      <c r="F62" s="104" t="s">
        <v>5214</v>
      </c>
      <c r="G62" s="103" t="s">
        <v>1432</v>
      </c>
      <c r="H62" s="103" t="s">
        <v>1528</v>
      </c>
      <c r="I62" s="103" t="s">
        <v>1466</v>
      </c>
      <c r="J62" s="103" t="s">
        <v>1444</v>
      </c>
      <c r="K62" s="103" t="s">
        <v>5190</v>
      </c>
      <c r="L62" s="103" t="s">
        <v>5215</v>
      </c>
      <c r="M62" s="103" t="s">
        <v>1483</v>
      </c>
      <c r="N62" s="103" t="s">
        <v>5100</v>
      </c>
      <c r="O62" s="103" t="s">
        <v>1446</v>
      </c>
      <c r="P62" s="105">
        <v>238764680</v>
      </c>
      <c r="Q62" s="105">
        <v>238764680</v>
      </c>
      <c r="R62" s="105">
        <v>61972785</v>
      </c>
      <c r="S62" s="103" t="s">
        <v>1447</v>
      </c>
      <c r="T62" s="106"/>
      <c r="U62" s="103"/>
      <c r="V62" s="103"/>
      <c r="W62" s="103"/>
      <c r="X62" s="103"/>
      <c r="Y62" s="128"/>
    </row>
    <row r="63" spans="1:25" ht="15.75" thickBot="1" x14ac:dyDescent="0.3">
      <c r="A63" s="124">
        <v>53</v>
      </c>
      <c r="C63" s="103" t="s">
        <v>54</v>
      </c>
      <c r="D63" s="103"/>
      <c r="E63" s="103" t="s">
        <v>5216</v>
      </c>
      <c r="F63" s="104" t="s">
        <v>5217</v>
      </c>
      <c r="G63" s="103" t="s">
        <v>1432</v>
      </c>
      <c r="H63" s="103" t="s">
        <v>1528</v>
      </c>
      <c r="I63" s="103" t="s">
        <v>1466</v>
      </c>
      <c r="J63" s="103" t="s">
        <v>1444</v>
      </c>
      <c r="K63" s="103" t="s">
        <v>5190</v>
      </c>
      <c r="L63" s="103" t="s">
        <v>5117</v>
      </c>
      <c r="M63" s="103" t="s">
        <v>1483</v>
      </c>
      <c r="N63" s="103" t="s">
        <v>5100</v>
      </c>
      <c r="O63" s="103" t="s">
        <v>1463</v>
      </c>
      <c r="P63" s="105">
        <v>44957469</v>
      </c>
      <c r="Q63" s="105">
        <v>44957469</v>
      </c>
      <c r="R63" s="105">
        <v>12011669</v>
      </c>
      <c r="S63" s="103" t="s">
        <v>1447</v>
      </c>
      <c r="T63" s="106"/>
      <c r="U63" s="103"/>
      <c r="V63" s="103"/>
      <c r="W63" s="103"/>
      <c r="X63" s="103"/>
      <c r="Y63" s="128"/>
    </row>
    <row r="64" spans="1:25" ht="15.75" thickBot="1" x14ac:dyDescent="0.3">
      <c r="A64" s="124">
        <v>54</v>
      </c>
      <c r="C64" s="103" t="s">
        <v>54</v>
      </c>
      <c r="D64" s="103"/>
      <c r="E64" s="103" t="s">
        <v>5218</v>
      </c>
      <c r="F64" s="104" t="s">
        <v>5219</v>
      </c>
      <c r="G64" s="103" t="s">
        <v>1432</v>
      </c>
      <c r="H64" s="103" t="s">
        <v>1528</v>
      </c>
      <c r="I64" s="103" t="s">
        <v>1466</v>
      </c>
      <c r="J64" s="103" t="s">
        <v>1444</v>
      </c>
      <c r="K64" s="103" t="s">
        <v>5190</v>
      </c>
      <c r="L64" s="103" t="s">
        <v>5117</v>
      </c>
      <c r="M64" s="103" t="s">
        <v>1483</v>
      </c>
      <c r="N64" s="103" t="s">
        <v>5100</v>
      </c>
      <c r="O64" s="103" t="s">
        <v>1446</v>
      </c>
      <c r="P64" s="105">
        <v>174839306</v>
      </c>
      <c r="Q64" s="105">
        <v>174839306</v>
      </c>
      <c r="R64" s="105">
        <v>51136515</v>
      </c>
      <c r="S64" s="103" t="s">
        <v>1447</v>
      </c>
      <c r="T64" s="106"/>
      <c r="U64" s="103"/>
      <c r="V64" s="103"/>
      <c r="W64" s="103"/>
      <c r="X64" s="103"/>
      <c r="Y64" s="128"/>
    </row>
    <row r="65" spans="1:25" ht="15.75" thickBot="1" x14ac:dyDescent="0.3">
      <c r="A65" s="124">
        <v>55</v>
      </c>
      <c r="C65" s="103" t="s">
        <v>54</v>
      </c>
      <c r="D65" s="103"/>
      <c r="E65" s="103" t="s">
        <v>5220</v>
      </c>
      <c r="F65" s="104" t="s">
        <v>5221</v>
      </c>
      <c r="G65" s="103" t="s">
        <v>1432</v>
      </c>
      <c r="H65" s="103" t="s">
        <v>1528</v>
      </c>
      <c r="I65" s="103" t="s">
        <v>1466</v>
      </c>
      <c r="J65" s="103" t="s">
        <v>1444</v>
      </c>
      <c r="K65" s="103" t="s">
        <v>5190</v>
      </c>
      <c r="L65" s="103" t="s">
        <v>5222</v>
      </c>
      <c r="M65" s="103" t="s">
        <v>1483</v>
      </c>
      <c r="N65" s="103" t="s">
        <v>5100</v>
      </c>
      <c r="O65" s="103" t="s">
        <v>1437</v>
      </c>
      <c r="P65" s="105">
        <v>5390455086</v>
      </c>
      <c r="Q65" s="105">
        <v>5390455086</v>
      </c>
      <c r="R65" s="105">
        <v>1107361300</v>
      </c>
      <c r="S65" s="103" t="s">
        <v>1447</v>
      </c>
      <c r="T65" s="106"/>
      <c r="U65" s="103"/>
      <c r="V65" s="103"/>
      <c r="W65" s="103"/>
      <c r="X65" s="103"/>
      <c r="Y65" s="128"/>
    </row>
    <row r="66" spans="1:25" ht="15.75" thickBot="1" x14ac:dyDescent="0.3">
      <c r="A66" s="124">
        <v>56</v>
      </c>
      <c r="C66" s="103" t="s">
        <v>54</v>
      </c>
      <c r="D66" s="103"/>
      <c r="E66" s="103" t="s">
        <v>5223</v>
      </c>
      <c r="F66" s="104" t="s">
        <v>5224</v>
      </c>
      <c r="G66" s="103" t="s">
        <v>1432</v>
      </c>
      <c r="H66" s="103" t="s">
        <v>1528</v>
      </c>
      <c r="I66" s="103" t="s">
        <v>1466</v>
      </c>
      <c r="J66" s="103" t="s">
        <v>1444</v>
      </c>
      <c r="K66" s="103" t="s">
        <v>5190</v>
      </c>
      <c r="L66" s="103" t="s">
        <v>5137</v>
      </c>
      <c r="M66" s="103" t="s">
        <v>1483</v>
      </c>
      <c r="N66" s="103" t="s">
        <v>5100</v>
      </c>
      <c r="O66" s="103" t="s">
        <v>1437</v>
      </c>
      <c r="P66" s="105">
        <v>217207069</v>
      </c>
      <c r="Q66" s="105">
        <v>217207069</v>
      </c>
      <c r="R66" s="105">
        <v>146993822</v>
      </c>
      <c r="S66" s="103" t="s">
        <v>1447</v>
      </c>
      <c r="T66" s="106"/>
      <c r="U66" s="103"/>
      <c r="V66" s="103"/>
      <c r="W66" s="103"/>
      <c r="X66" s="103"/>
      <c r="Y66" s="128"/>
    </row>
    <row r="67" spans="1:25" ht="15.75" thickBot="1" x14ac:dyDescent="0.3">
      <c r="A67" s="124">
        <v>57</v>
      </c>
      <c r="C67" s="103" t="s">
        <v>54</v>
      </c>
      <c r="D67" s="103"/>
      <c r="E67" s="103" t="s">
        <v>5225</v>
      </c>
      <c r="F67" s="104" t="s">
        <v>5226</v>
      </c>
      <c r="G67" s="103" t="s">
        <v>1432</v>
      </c>
      <c r="H67" s="103" t="s">
        <v>1528</v>
      </c>
      <c r="I67" s="103" t="s">
        <v>1466</v>
      </c>
      <c r="J67" s="103" t="s">
        <v>1444</v>
      </c>
      <c r="K67" s="103" t="s">
        <v>5190</v>
      </c>
      <c r="L67" s="103" t="s">
        <v>5117</v>
      </c>
      <c r="M67" s="103" t="s">
        <v>1483</v>
      </c>
      <c r="N67" s="103" t="s">
        <v>5100</v>
      </c>
      <c r="O67" s="103" t="s">
        <v>1437</v>
      </c>
      <c r="P67" s="105">
        <v>10096934</v>
      </c>
      <c r="Q67" s="105">
        <v>10096934</v>
      </c>
      <c r="R67" s="105">
        <v>2399787</v>
      </c>
      <c r="S67" s="103" t="s">
        <v>1447</v>
      </c>
      <c r="T67" s="106"/>
      <c r="U67" s="103"/>
      <c r="V67" s="103"/>
      <c r="W67" s="103"/>
      <c r="X67" s="103"/>
      <c r="Y67" s="128"/>
    </row>
    <row r="68" spans="1:25" ht="15.75" thickBot="1" x14ac:dyDescent="0.3">
      <c r="A68" s="124">
        <v>58</v>
      </c>
      <c r="C68" s="103" t="s">
        <v>54</v>
      </c>
      <c r="D68" s="103"/>
      <c r="E68" s="103" t="s">
        <v>5227</v>
      </c>
      <c r="F68" s="104" t="s">
        <v>5228</v>
      </c>
      <c r="G68" s="103" t="s">
        <v>1432</v>
      </c>
      <c r="H68" s="103" t="s">
        <v>1528</v>
      </c>
      <c r="I68" s="103" t="s">
        <v>1466</v>
      </c>
      <c r="J68" s="103" t="s">
        <v>1435</v>
      </c>
      <c r="K68" s="103" t="s">
        <v>5229</v>
      </c>
      <c r="L68" s="103" t="s">
        <v>5230</v>
      </c>
      <c r="M68" s="103" t="s">
        <v>1483</v>
      </c>
      <c r="N68" s="103" t="s">
        <v>5100</v>
      </c>
      <c r="O68" s="103" t="s">
        <v>1463</v>
      </c>
      <c r="P68" s="105">
        <v>86483785</v>
      </c>
      <c r="Q68" s="105">
        <v>86483785</v>
      </c>
      <c r="R68" s="105">
        <v>26735143</v>
      </c>
      <c r="S68" s="103" t="s">
        <v>1447</v>
      </c>
      <c r="T68" s="106"/>
      <c r="U68" s="103"/>
      <c r="V68" s="103"/>
      <c r="W68" s="103"/>
      <c r="X68" s="103"/>
      <c r="Y68" s="128"/>
    </row>
    <row r="69" spans="1:25" ht="15.75" thickBot="1" x14ac:dyDescent="0.3">
      <c r="A69" s="124">
        <v>59</v>
      </c>
      <c r="C69" s="103" t="s">
        <v>54</v>
      </c>
      <c r="D69" s="103"/>
      <c r="E69" s="103" t="s">
        <v>5231</v>
      </c>
      <c r="F69" s="104" t="s">
        <v>5182</v>
      </c>
      <c r="G69" s="103" t="s">
        <v>1432</v>
      </c>
      <c r="H69" s="103" t="s">
        <v>1528</v>
      </c>
      <c r="I69" s="103" t="s">
        <v>1466</v>
      </c>
      <c r="J69" s="103" t="s">
        <v>1435</v>
      </c>
      <c r="K69" s="103" t="s">
        <v>5229</v>
      </c>
      <c r="L69" s="103" t="s">
        <v>5117</v>
      </c>
      <c r="M69" s="103" t="s">
        <v>1483</v>
      </c>
      <c r="N69" s="103" t="s">
        <v>5100</v>
      </c>
      <c r="O69" s="103" t="s">
        <v>1458</v>
      </c>
      <c r="P69" s="105">
        <v>64655987</v>
      </c>
      <c r="Q69" s="105">
        <v>64655987</v>
      </c>
      <c r="R69" s="105">
        <v>18550586</v>
      </c>
      <c r="S69" s="103" t="s">
        <v>1447</v>
      </c>
      <c r="T69" s="106"/>
      <c r="U69" s="103"/>
      <c r="V69" s="103"/>
      <c r="W69" s="103"/>
      <c r="X69" s="103"/>
      <c r="Y69" s="128"/>
    </row>
    <row r="70" spans="1:25" ht="15.75" thickBot="1" x14ac:dyDescent="0.3">
      <c r="A70" s="124">
        <v>60</v>
      </c>
      <c r="C70" s="103" t="s">
        <v>54</v>
      </c>
      <c r="D70" s="103"/>
      <c r="E70" s="103" t="s">
        <v>5232</v>
      </c>
      <c r="F70" s="104" t="s">
        <v>5233</v>
      </c>
      <c r="G70" s="103" t="s">
        <v>1432</v>
      </c>
      <c r="H70" s="103" t="s">
        <v>1528</v>
      </c>
      <c r="I70" s="103" t="s">
        <v>1466</v>
      </c>
      <c r="J70" s="103" t="s">
        <v>1444</v>
      </c>
      <c r="K70" s="103" t="s">
        <v>5190</v>
      </c>
      <c r="L70" s="103" t="s">
        <v>5158</v>
      </c>
      <c r="M70" s="103" t="s">
        <v>1483</v>
      </c>
      <c r="N70" s="103" t="s">
        <v>5100</v>
      </c>
      <c r="O70" s="103" t="s">
        <v>1437</v>
      </c>
      <c r="P70" s="105">
        <v>35530259</v>
      </c>
      <c r="Q70" s="105">
        <v>35530259</v>
      </c>
      <c r="R70" s="105">
        <v>8466756</v>
      </c>
      <c r="S70" s="103" t="s">
        <v>1447</v>
      </c>
      <c r="T70" s="106"/>
      <c r="U70" s="103"/>
      <c r="V70" s="103"/>
      <c r="W70" s="103"/>
      <c r="X70" s="103"/>
      <c r="Y70" s="128"/>
    </row>
    <row r="71" spans="1:25" ht="15.75" thickBot="1" x14ac:dyDescent="0.3">
      <c r="A71" s="124">
        <v>61</v>
      </c>
      <c r="C71" s="103" t="s">
        <v>54</v>
      </c>
      <c r="D71" s="103"/>
      <c r="E71" s="103" t="s">
        <v>5234</v>
      </c>
      <c r="F71" s="104" t="s">
        <v>5235</v>
      </c>
      <c r="G71" s="103" t="s">
        <v>1432</v>
      </c>
      <c r="H71" s="103" t="s">
        <v>1528</v>
      </c>
      <c r="I71" s="103" t="s">
        <v>1466</v>
      </c>
      <c r="J71" s="103" t="s">
        <v>1444</v>
      </c>
      <c r="K71" s="103" t="s">
        <v>5190</v>
      </c>
      <c r="L71" s="103" t="s">
        <v>5117</v>
      </c>
      <c r="M71" s="103" t="s">
        <v>1483</v>
      </c>
      <c r="N71" s="103" t="s">
        <v>5100</v>
      </c>
      <c r="O71" s="103" t="s">
        <v>1437</v>
      </c>
      <c r="P71" s="105">
        <v>71022806</v>
      </c>
      <c r="Q71" s="105">
        <v>71022806</v>
      </c>
      <c r="R71" s="105">
        <v>20069887</v>
      </c>
      <c r="S71" s="103" t="s">
        <v>1447</v>
      </c>
      <c r="T71" s="106"/>
      <c r="U71" s="103"/>
      <c r="V71" s="103"/>
      <c r="W71" s="103"/>
      <c r="X71" s="103"/>
      <c r="Y71" s="128"/>
    </row>
    <row r="72" spans="1:25" ht="15.75" thickBot="1" x14ac:dyDescent="0.3">
      <c r="A72" s="124">
        <v>62</v>
      </c>
      <c r="C72" s="103" t="s">
        <v>54</v>
      </c>
      <c r="D72" s="103"/>
      <c r="E72" s="103" t="s">
        <v>5236</v>
      </c>
      <c r="F72" s="104" t="s">
        <v>5237</v>
      </c>
      <c r="G72" s="103" t="s">
        <v>1432</v>
      </c>
      <c r="H72" s="103" t="s">
        <v>1528</v>
      </c>
      <c r="I72" s="103" t="s">
        <v>1466</v>
      </c>
      <c r="J72" s="103" t="s">
        <v>1444</v>
      </c>
      <c r="K72" s="103" t="s">
        <v>5190</v>
      </c>
      <c r="L72" s="103" t="s">
        <v>5238</v>
      </c>
      <c r="M72" s="103" t="s">
        <v>1483</v>
      </c>
      <c r="N72" s="103" t="s">
        <v>5100</v>
      </c>
      <c r="O72" s="103" t="s">
        <v>1458</v>
      </c>
      <c r="P72" s="105">
        <v>28333550</v>
      </c>
      <c r="Q72" s="105">
        <v>28333550</v>
      </c>
      <c r="R72" s="105">
        <v>8534298</v>
      </c>
      <c r="S72" s="103" t="s">
        <v>1447</v>
      </c>
      <c r="T72" s="106"/>
      <c r="U72" s="103"/>
      <c r="V72" s="103"/>
      <c r="W72" s="103"/>
      <c r="X72" s="103"/>
      <c r="Y72" s="128"/>
    </row>
    <row r="73" spans="1:25" ht="15.75" thickBot="1" x14ac:dyDescent="0.3">
      <c r="A73" s="124">
        <v>63</v>
      </c>
      <c r="C73" s="103" t="s">
        <v>54</v>
      </c>
      <c r="D73" s="103"/>
      <c r="E73" s="103" t="s">
        <v>5239</v>
      </c>
      <c r="F73" s="104" t="s">
        <v>5201</v>
      </c>
      <c r="G73" s="103" t="s">
        <v>1432</v>
      </c>
      <c r="H73" s="103" t="s">
        <v>1528</v>
      </c>
      <c r="I73" s="103" t="s">
        <v>1466</v>
      </c>
      <c r="J73" s="103" t="s">
        <v>1444</v>
      </c>
      <c r="K73" s="103" t="s">
        <v>5190</v>
      </c>
      <c r="L73" s="103" t="s">
        <v>5117</v>
      </c>
      <c r="M73" s="103" t="s">
        <v>1483</v>
      </c>
      <c r="N73" s="103" t="s">
        <v>5100</v>
      </c>
      <c r="O73" s="103" t="s">
        <v>1437</v>
      </c>
      <c r="P73" s="105">
        <v>278217266</v>
      </c>
      <c r="Q73" s="105">
        <v>278217266</v>
      </c>
      <c r="R73" s="105">
        <v>87363732</v>
      </c>
      <c r="S73" s="103" t="s">
        <v>1447</v>
      </c>
      <c r="T73" s="106"/>
      <c r="U73" s="103"/>
      <c r="V73" s="103"/>
      <c r="W73" s="103"/>
      <c r="X73" s="103"/>
      <c r="Y73" s="128"/>
    </row>
    <row r="74" spans="1:25" ht="15.75" thickBot="1" x14ac:dyDescent="0.3">
      <c r="A74" s="124">
        <v>64</v>
      </c>
      <c r="C74" s="103" t="s">
        <v>54</v>
      </c>
      <c r="D74" s="103"/>
      <c r="E74" s="103" t="s">
        <v>5240</v>
      </c>
      <c r="F74" s="104" t="s">
        <v>5241</v>
      </c>
      <c r="G74" s="103" t="s">
        <v>1432</v>
      </c>
      <c r="H74" s="103" t="s">
        <v>1528</v>
      </c>
      <c r="I74" s="103" t="s">
        <v>1466</v>
      </c>
      <c r="J74" s="103" t="s">
        <v>1444</v>
      </c>
      <c r="K74" s="103" t="s">
        <v>5190</v>
      </c>
      <c r="L74" s="103" t="s">
        <v>5117</v>
      </c>
      <c r="M74" s="103" t="s">
        <v>1483</v>
      </c>
      <c r="N74" s="103" t="s">
        <v>5100</v>
      </c>
      <c r="O74" s="103" t="s">
        <v>1437</v>
      </c>
      <c r="P74" s="105">
        <v>5633000</v>
      </c>
      <c r="Q74" s="105">
        <v>5633000</v>
      </c>
      <c r="R74" s="105">
        <v>2777833</v>
      </c>
      <c r="S74" s="103" t="s">
        <v>1447</v>
      </c>
      <c r="T74" s="106"/>
      <c r="U74" s="103"/>
      <c r="V74" s="103"/>
      <c r="W74" s="103"/>
      <c r="X74" s="103"/>
      <c r="Y74" s="128"/>
    </row>
    <row r="75" spans="1:25" ht="15.75" thickBot="1" x14ac:dyDescent="0.3">
      <c r="A75" s="124">
        <v>65</v>
      </c>
      <c r="C75" s="103" t="s">
        <v>54</v>
      </c>
      <c r="D75" s="103"/>
      <c r="E75" s="103" t="s">
        <v>5242</v>
      </c>
      <c r="F75" s="104" t="s">
        <v>5243</v>
      </c>
      <c r="G75" s="103" t="s">
        <v>1432</v>
      </c>
      <c r="H75" s="103" t="s">
        <v>1528</v>
      </c>
      <c r="I75" s="103" t="s">
        <v>1466</v>
      </c>
      <c r="J75" s="103" t="s">
        <v>1444</v>
      </c>
      <c r="K75" s="103" t="s">
        <v>5190</v>
      </c>
      <c r="L75" s="103" t="s">
        <v>5117</v>
      </c>
      <c r="M75" s="103" t="s">
        <v>1483</v>
      </c>
      <c r="N75" s="103" t="s">
        <v>5100</v>
      </c>
      <c r="O75" s="103" t="s">
        <v>1437</v>
      </c>
      <c r="P75" s="105">
        <v>3499291</v>
      </c>
      <c r="Q75" s="105">
        <v>3499291</v>
      </c>
      <c r="R75" s="105">
        <v>809315</v>
      </c>
      <c r="S75" s="103" t="s">
        <v>1447</v>
      </c>
      <c r="T75" s="106"/>
      <c r="U75" s="103"/>
      <c r="V75" s="103"/>
      <c r="W75" s="103"/>
      <c r="X75" s="103"/>
      <c r="Y75" s="128"/>
    </row>
    <row r="76" spans="1:25" ht="15.75" thickBot="1" x14ac:dyDescent="0.3">
      <c r="A76" s="124">
        <v>66</v>
      </c>
      <c r="C76" s="103" t="s">
        <v>54</v>
      </c>
      <c r="D76" s="103"/>
      <c r="E76" s="103" t="s">
        <v>5244</v>
      </c>
      <c r="F76" s="104" t="s">
        <v>5245</v>
      </c>
      <c r="G76" s="103" t="s">
        <v>1432</v>
      </c>
      <c r="H76" s="103" t="s">
        <v>1528</v>
      </c>
      <c r="I76" s="103" t="s">
        <v>1466</v>
      </c>
      <c r="J76" s="103" t="s">
        <v>1444</v>
      </c>
      <c r="K76" s="103" t="s">
        <v>5190</v>
      </c>
      <c r="L76" s="103" t="s">
        <v>5246</v>
      </c>
      <c r="M76" s="103" t="s">
        <v>1483</v>
      </c>
      <c r="N76" s="103" t="s">
        <v>5100</v>
      </c>
      <c r="O76" s="103" t="s">
        <v>1446</v>
      </c>
      <c r="P76" s="105">
        <v>2513630013</v>
      </c>
      <c r="Q76" s="105">
        <v>2513630013</v>
      </c>
      <c r="R76" s="105">
        <v>849745205</v>
      </c>
      <c r="S76" s="103" t="s">
        <v>1447</v>
      </c>
      <c r="T76" s="106"/>
      <c r="U76" s="103"/>
      <c r="V76" s="103"/>
      <c r="W76" s="103"/>
      <c r="X76" s="103"/>
      <c r="Y76" s="128"/>
    </row>
    <row r="77" spans="1:25" ht="15.75" thickBot="1" x14ac:dyDescent="0.3">
      <c r="A77" s="124">
        <v>67</v>
      </c>
      <c r="C77" s="103" t="s">
        <v>54</v>
      </c>
      <c r="D77" s="103"/>
      <c r="E77" s="103" t="s">
        <v>5247</v>
      </c>
      <c r="F77" s="104" t="s">
        <v>5248</v>
      </c>
      <c r="G77" s="103" t="s">
        <v>1432</v>
      </c>
      <c r="H77" s="103" t="s">
        <v>1528</v>
      </c>
      <c r="I77" s="103" t="s">
        <v>1466</v>
      </c>
      <c r="J77" s="103" t="s">
        <v>1444</v>
      </c>
      <c r="K77" s="103" t="s">
        <v>5249</v>
      </c>
      <c r="L77" s="103" t="s">
        <v>5117</v>
      </c>
      <c r="M77" s="103" t="s">
        <v>1483</v>
      </c>
      <c r="N77" s="103" t="s">
        <v>5100</v>
      </c>
      <c r="O77" s="103" t="s">
        <v>1437</v>
      </c>
      <c r="P77" s="105">
        <v>158836811</v>
      </c>
      <c r="Q77" s="105">
        <v>158836811</v>
      </c>
      <c r="R77" s="105">
        <v>63199524</v>
      </c>
      <c r="S77" s="103" t="s">
        <v>1447</v>
      </c>
      <c r="T77" s="106"/>
      <c r="U77" s="103"/>
      <c r="V77" s="103"/>
      <c r="W77" s="103"/>
      <c r="X77" s="103"/>
      <c r="Y77" s="128"/>
    </row>
    <row r="78" spans="1:25" ht="15.75" thickBot="1" x14ac:dyDescent="0.3">
      <c r="A78" s="124">
        <v>68</v>
      </c>
      <c r="C78" s="103" t="s">
        <v>54</v>
      </c>
      <c r="D78" s="103"/>
      <c r="E78" s="103" t="s">
        <v>5250</v>
      </c>
      <c r="F78" s="104" t="s">
        <v>5251</v>
      </c>
      <c r="G78" s="103" t="s">
        <v>1432</v>
      </c>
      <c r="H78" s="103" t="s">
        <v>1528</v>
      </c>
      <c r="I78" s="103" t="s">
        <v>1466</v>
      </c>
      <c r="J78" s="103" t="s">
        <v>1444</v>
      </c>
      <c r="K78" s="103" t="s">
        <v>5249</v>
      </c>
      <c r="L78" s="103" t="s">
        <v>5117</v>
      </c>
      <c r="M78" s="103" t="s">
        <v>1483</v>
      </c>
      <c r="N78" s="103" t="s">
        <v>5100</v>
      </c>
      <c r="O78" s="103" t="s">
        <v>1437</v>
      </c>
      <c r="P78" s="105">
        <v>378330438</v>
      </c>
      <c r="Q78" s="105">
        <v>378330438</v>
      </c>
      <c r="R78" s="105">
        <v>144044674</v>
      </c>
      <c r="S78" s="103" t="s">
        <v>1447</v>
      </c>
      <c r="T78" s="106"/>
      <c r="U78" s="103"/>
      <c r="V78" s="103"/>
      <c r="W78" s="103"/>
      <c r="X78" s="103"/>
      <c r="Y78" s="128"/>
    </row>
    <row r="79" spans="1:25" ht="15.75" thickBot="1" x14ac:dyDescent="0.3">
      <c r="A79" s="124">
        <v>69</v>
      </c>
      <c r="C79" s="103" t="s">
        <v>54</v>
      </c>
      <c r="D79" s="103"/>
      <c r="E79" s="103" t="s">
        <v>5252</v>
      </c>
      <c r="F79" s="104" t="s">
        <v>5253</v>
      </c>
      <c r="G79" s="103" t="s">
        <v>1432</v>
      </c>
      <c r="H79" s="103" t="s">
        <v>1528</v>
      </c>
      <c r="I79" s="103" t="s">
        <v>1466</v>
      </c>
      <c r="J79" s="103" t="s">
        <v>1444</v>
      </c>
      <c r="K79" s="103" t="s">
        <v>5249</v>
      </c>
      <c r="L79" s="103" t="s">
        <v>5117</v>
      </c>
      <c r="M79" s="103" t="s">
        <v>1483</v>
      </c>
      <c r="N79" s="103" t="s">
        <v>5100</v>
      </c>
      <c r="O79" s="103" t="s">
        <v>1463</v>
      </c>
      <c r="P79" s="105">
        <v>136307464</v>
      </c>
      <c r="Q79" s="105">
        <v>136307464</v>
      </c>
      <c r="R79" s="105">
        <v>31708436</v>
      </c>
      <c r="S79" s="103" t="s">
        <v>1447</v>
      </c>
      <c r="T79" s="106"/>
      <c r="U79" s="103"/>
      <c r="V79" s="103"/>
      <c r="W79" s="103"/>
      <c r="X79" s="103"/>
      <c r="Y79" s="128"/>
    </row>
    <row r="80" spans="1:25" ht="15.75" thickBot="1" x14ac:dyDescent="0.3">
      <c r="A80" s="124">
        <v>70</v>
      </c>
      <c r="C80" s="103" t="s">
        <v>54</v>
      </c>
      <c r="D80" s="103"/>
      <c r="E80" s="103" t="s">
        <v>5254</v>
      </c>
      <c r="F80" s="104" t="s">
        <v>5129</v>
      </c>
      <c r="G80" s="103" t="s">
        <v>1432</v>
      </c>
      <c r="H80" s="103" t="s">
        <v>1528</v>
      </c>
      <c r="I80" s="103" t="s">
        <v>1466</v>
      </c>
      <c r="J80" s="103" t="s">
        <v>1444</v>
      </c>
      <c r="K80" s="103" t="s">
        <v>5249</v>
      </c>
      <c r="L80" s="103" t="s">
        <v>5117</v>
      </c>
      <c r="M80" s="103" t="s">
        <v>1483</v>
      </c>
      <c r="N80" s="103" t="s">
        <v>5100</v>
      </c>
      <c r="O80" s="103" t="s">
        <v>1437</v>
      </c>
      <c r="P80" s="105">
        <v>294309265</v>
      </c>
      <c r="Q80" s="105">
        <v>294309265</v>
      </c>
      <c r="R80" s="105">
        <v>130752453</v>
      </c>
      <c r="S80" s="103" t="s">
        <v>1447</v>
      </c>
      <c r="T80" s="106"/>
      <c r="U80" s="103"/>
      <c r="V80" s="103"/>
      <c r="W80" s="103"/>
      <c r="X80" s="103"/>
      <c r="Y80" s="128"/>
    </row>
    <row r="81" spans="1:25" ht="15.75" thickBot="1" x14ac:dyDescent="0.3">
      <c r="A81" s="124">
        <v>71</v>
      </c>
      <c r="C81" s="103" t="s">
        <v>54</v>
      </c>
      <c r="D81" s="103"/>
      <c r="E81" s="103" t="s">
        <v>5255</v>
      </c>
      <c r="F81" s="104" t="s">
        <v>5256</v>
      </c>
      <c r="G81" s="103" t="s">
        <v>1441</v>
      </c>
      <c r="H81" s="103" t="s">
        <v>1594</v>
      </c>
      <c r="I81" s="103" t="s">
        <v>1466</v>
      </c>
      <c r="J81" s="103" t="s">
        <v>1435</v>
      </c>
      <c r="K81" s="103" t="s">
        <v>5116</v>
      </c>
      <c r="L81" s="103" t="s">
        <v>5257</v>
      </c>
      <c r="M81" s="103" t="s">
        <v>1483</v>
      </c>
      <c r="N81" s="103" t="s">
        <v>5100</v>
      </c>
      <c r="O81" s="103" t="s">
        <v>1437</v>
      </c>
      <c r="P81" s="105">
        <v>941993611</v>
      </c>
      <c r="Q81" s="105">
        <v>941993611</v>
      </c>
      <c r="R81" s="105">
        <v>41675119</v>
      </c>
      <c r="S81" s="103" t="s">
        <v>1447</v>
      </c>
      <c r="T81" s="106"/>
      <c r="U81" s="103"/>
      <c r="V81" s="103"/>
      <c r="W81" s="103"/>
      <c r="X81" s="103"/>
      <c r="Y81" s="128"/>
    </row>
    <row r="82" spans="1:25" ht="15.75" thickBot="1" x14ac:dyDescent="0.3">
      <c r="A82" s="124">
        <v>72</v>
      </c>
      <c r="C82" s="103" t="s">
        <v>54</v>
      </c>
      <c r="D82" s="103"/>
      <c r="E82" s="103" t="s">
        <v>5258</v>
      </c>
      <c r="F82" s="104" t="s">
        <v>5259</v>
      </c>
      <c r="G82" s="103" t="s">
        <v>1432</v>
      </c>
      <c r="H82" s="103" t="s">
        <v>1528</v>
      </c>
      <c r="I82" s="103" t="s">
        <v>1466</v>
      </c>
      <c r="J82" s="103" t="s">
        <v>1444</v>
      </c>
      <c r="K82" s="103" t="s">
        <v>5174</v>
      </c>
      <c r="L82" s="103" t="s">
        <v>5175</v>
      </c>
      <c r="M82" s="103" t="s">
        <v>1523</v>
      </c>
      <c r="N82" s="103" t="s">
        <v>5176</v>
      </c>
      <c r="O82" s="103" t="s">
        <v>1437</v>
      </c>
      <c r="P82" s="105">
        <v>198285959</v>
      </c>
      <c r="Q82" s="105">
        <v>198285958</v>
      </c>
      <c r="R82" s="105">
        <v>41128735</v>
      </c>
      <c r="S82" s="103" t="s">
        <v>1447</v>
      </c>
      <c r="T82" s="106"/>
      <c r="U82" s="103"/>
      <c r="V82" s="103"/>
      <c r="W82" s="103"/>
      <c r="X82" s="103"/>
      <c r="Y82" s="128"/>
    </row>
    <row r="83" spans="1:25" ht="15.75" thickBot="1" x14ac:dyDescent="0.3">
      <c r="A83" s="124">
        <v>73</v>
      </c>
      <c r="C83" s="103" t="s">
        <v>54</v>
      </c>
      <c r="D83" s="103"/>
      <c r="E83" s="103" t="s">
        <v>5260</v>
      </c>
      <c r="F83" s="104" t="s">
        <v>5261</v>
      </c>
      <c r="G83" s="103" t="s">
        <v>1432</v>
      </c>
      <c r="H83" s="103" t="s">
        <v>1528</v>
      </c>
      <c r="I83" s="103" t="s">
        <v>1466</v>
      </c>
      <c r="J83" s="103" t="s">
        <v>1444</v>
      </c>
      <c r="K83" s="103" t="s">
        <v>5174</v>
      </c>
      <c r="L83" s="103" t="s">
        <v>5175</v>
      </c>
      <c r="M83" s="103" t="s">
        <v>1523</v>
      </c>
      <c r="N83" s="103" t="s">
        <v>5176</v>
      </c>
      <c r="O83" s="103" t="s">
        <v>1437</v>
      </c>
      <c r="P83" s="105">
        <v>66202383</v>
      </c>
      <c r="Q83" s="105">
        <v>66202383</v>
      </c>
      <c r="R83" s="105">
        <v>15177739</v>
      </c>
      <c r="S83" s="103" t="s">
        <v>1447</v>
      </c>
      <c r="T83" s="106"/>
      <c r="U83" s="103"/>
      <c r="V83" s="103"/>
      <c r="W83" s="103"/>
      <c r="X83" s="103"/>
      <c r="Y83" s="128"/>
    </row>
    <row r="84" spans="1:25" ht="15.75" thickBot="1" x14ac:dyDescent="0.3">
      <c r="A84" s="124">
        <v>74</v>
      </c>
      <c r="C84" s="103" t="s">
        <v>54</v>
      </c>
      <c r="D84" s="103"/>
      <c r="E84" s="103" t="s">
        <v>5262</v>
      </c>
      <c r="F84" s="104" t="s">
        <v>5263</v>
      </c>
      <c r="G84" s="103" t="s">
        <v>1432</v>
      </c>
      <c r="H84" s="103" t="s">
        <v>1528</v>
      </c>
      <c r="I84" s="103" t="s">
        <v>1466</v>
      </c>
      <c r="J84" s="103" t="s">
        <v>1444</v>
      </c>
      <c r="K84" s="103" t="s">
        <v>5249</v>
      </c>
      <c r="L84" s="103" t="s">
        <v>5264</v>
      </c>
      <c r="M84" s="103" t="s">
        <v>1483</v>
      </c>
      <c r="N84" s="103" t="s">
        <v>5100</v>
      </c>
      <c r="O84" s="103" t="s">
        <v>1437</v>
      </c>
      <c r="P84" s="105">
        <v>248101531</v>
      </c>
      <c r="Q84" s="105">
        <v>248101531</v>
      </c>
      <c r="R84" s="105">
        <v>52781073</v>
      </c>
      <c r="S84" s="103" t="s">
        <v>1447</v>
      </c>
      <c r="T84" s="106"/>
      <c r="U84" s="103"/>
      <c r="V84" s="103"/>
      <c r="W84" s="103"/>
      <c r="X84" s="103"/>
      <c r="Y84" s="128"/>
    </row>
    <row r="85" spans="1:25" ht="15.75" thickBot="1" x14ac:dyDescent="0.3">
      <c r="A85" s="124">
        <v>75</v>
      </c>
      <c r="C85" s="103" t="s">
        <v>54</v>
      </c>
      <c r="D85" s="103"/>
      <c r="E85" s="103" t="s">
        <v>5265</v>
      </c>
      <c r="F85" s="104" t="s">
        <v>5266</v>
      </c>
      <c r="G85" s="103" t="s">
        <v>1432</v>
      </c>
      <c r="H85" s="103" t="s">
        <v>1528</v>
      </c>
      <c r="I85" s="103" t="s">
        <v>1466</v>
      </c>
      <c r="J85" s="103" t="s">
        <v>1444</v>
      </c>
      <c r="K85" s="103" t="s">
        <v>5249</v>
      </c>
      <c r="L85" s="103" t="s">
        <v>5267</v>
      </c>
      <c r="M85" s="103" t="s">
        <v>1483</v>
      </c>
      <c r="N85" s="103" t="s">
        <v>5100</v>
      </c>
      <c r="O85" s="103" t="s">
        <v>1437</v>
      </c>
      <c r="P85" s="105">
        <v>2626453</v>
      </c>
      <c r="Q85" s="105">
        <v>2626453</v>
      </c>
      <c r="R85" s="105">
        <v>627510</v>
      </c>
      <c r="S85" s="103" t="s">
        <v>1447</v>
      </c>
      <c r="T85" s="106"/>
      <c r="U85" s="103"/>
      <c r="V85" s="103"/>
      <c r="W85" s="103"/>
      <c r="X85" s="103"/>
      <c r="Y85" s="128"/>
    </row>
    <row r="86" spans="1:25" ht="15.75" thickBot="1" x14ac:dyDescent="0.3">
      <c r="A86" s="124">
        <v>76</v>
      </c>
      <c r="C86" s="103" t="s">
        <v>54</v>
      </c>
      <c r="D86" s="103"/>
      <c r="E86" s="103" t="s">
        <v>5268</v>
      </c>
      <c r="F86" s="104" t="s">
        <v>5233</v>
      </c>
      <c r="G86" s="103" t="s">
        <v>1432</v>
      </c>
      <c r="H86" s="103" t="s">
        <v>1528</v>
      </c>
      <c r="I86" s="103" t="s">
        <v>1466</v>
      </c>
      <c r="J86" s="103" t="s">
        <v>1444</v>
      </c>
      <c r="K86" s="103" t="s">
        <v>5249</v>
      </c>
      <c r="L86" s="103" t="s">
        <v>5107</v>
      </c>
      <c r="M86" s="103" t="s">
        <v>1483</v>
      </c>
      <c r="N86" s="103" t="s">
        <v>5100</v>
      </c>
      <c r="O86" s="103" t="s">
        <v>1437</v>
      </c>
      <c r="P86" s="105">
        <v>4228242228</v>
      </c>
      <c r="Q86" s="105">
        <v>4228242228</v>
      </c>
      <c r="R86" s="105">
        <v>839648141</v>
      </c>
      <c r="S86" s="103" t="s">
        <v>1447</v>
      </c>
      <c r="T86" s="106"/>
      <c r="U86" s="103"/>
      <c r="V86" s="103"/>
      <c r="W86" s="103"/>
      <c r="X86" s="103"/>
      <c r="Y86" s="128"/>
    </row>
    <row r="87" spans="1:25" ht="15.75" thickBot="1" x14ac:dyDescent="0.3">
      <c r="A87" s="124">
        <v>77</v>
      </c>
      <c r="C87" s="103" t="s">
        <v>54</v>
      </c>
      <c r="D87" s="103"/>
      <c r="E87" s="103" t="s">
        <v>5269</v>
      </c>
      <c r="F87" s="104" t="s">
        <v>5270</v>
      </c>
      <c r="G87" s="103" t="s">
        <v>1432</v>
      </c>
      <c r="H87" s="103" t="s">
        <v>1528</v>
      </c>
      <c r="I87" s="103" t="s">
        <v>1466</v>
      </c>
      <c r="J87" s="103" t="s">
        <v>1444</v>
      </c>
      <c r="K87" s="103" t="s">
        <v>5249</v>
      </c>
      <c r="L87" s="103" t="s">
        <v>5117</v>
      </c>
      <c r="M87" s="103" t="s">
        <v>1483</v>
      </c>
      <c r="N87" s="103" t="s">
        <v>5100</v>
      </c>
      <c r="O87" s="103" t="s">
        <v>1437</v>
      </c>
      <c r="P87" s="105">
        <v>168001398</v>
      </c>
      <c r="Q87" s="105">
        <v>168001397</v>
      </c>
      <c r="R87" s="105">
        <v>38403508</v>
      </c>
      <c r="S87" s="103" t="s">
        <v>1447</v>
      </c>
      <c r="T87" s="106"/>
      <c r="U87" s="103"/>
      <c r="V87" s="103"/>
      <c r="W87" s="103"/>
      <c r="X87" s="103"/>
      <c r="Y87" s="128"/>
    </row>
    <row r="88" spans="1:25" ht="15.75" thickBot="1" x14ac:dyDescent="0.3">
      <c r="A88" s="124">
        <v>78</v>
      </c>
      <c r="C88" s="103" t="s">
        <v>54</v>
      </c>
      <c r="D88" s="103"/>
      <c r="E88" s="103" t="s">
        <v>5271</v>
      </c>
      <c r="F88" s="104" t="s">
        <v>5272</v>
      </c>
      <c r="G88" s="103" t="s">
        <v>1432</v>
      </c>
      <c r="H88" s="103" t="s">
        <v>1528</v>
      </c>
      <c r="I88" s="103" t="s">
        <v>1466</v>
      </c>
      <c r="J88" s="103" t="s">
        <v>1435</v>
      </c>
      <c r="K88" s="103" t="s">
        <v>5229</v>
      </c>
      <c r="L88" s="103" t="s">
        <v>5158</v>
      </c>
      <c r="M88" s="103" t="s">
        <v>1483</v>
      </c>
      <c r="N88" s="103" t="s">
        <v>5100</v>
      </c>
      <c r="O88" s="103" t="s">
        <v>1458</v>
      </c>
      <c r="P88" s="105">
        <v>7833509310</v>
      </c>
      <c r="Q88" s="105">
        <v>7833509310</v>
      </c>
      <c r="R88" s="105">
        <v>1531720882</v>
      </c>
      <c r="S88" s="103" t="s">
        <v>1447</v>
      </c>
      <c r="T88" s="106"/>
      <c r="U88" s="103"/>
      <c r="V88" s="103"/>
      <c r="W88" s="103"/>
      <c r="X88" s="103"/>
      <c r="Y88" s="128"/>
    </row>
    <row r="89" spans="1:25" ht="15.75" thickBot="1" x14ac:dyDescent="0.3">
      <c r="A89" s="124">
        <v>79</v>
      </c>
      <c r="C89" s="103" t="s">
        <v>54</v>
      </c>
      <c r="D89" s="103"/>
      <c r="E89" s="103" t="s">
        <v>5273</v>
      </c>
      <c r="F89" s="104" t="s">
        <v>5259</v>
      </c>
      <c r="G89" s="103" t="s">
        <v>1432</v>
      </c>
      <c r="H89" s="103" t="s">
        <v>1528</v>
      </c>
      <c r="I89" s="103" t="s">
        <v>1466</v>
      </c>
      <c r="J89" s="103" t="s">
        <v>1444</v>
      </c>
      <c r="K89" s="103" t="s">
        <v>5174</v>
      </c>
      <c r="L89" s="103" t="s">
        <v>5175</v>
      </c>
      <c r="M89" s="103" t="s">
        <v>1523</v>
      </c>
      <c r="N89" s="103" t="s">
        <v>5176</v>
      </c>
      <c r="O89" s="103" t="s">
        <v>1437</v>
      </c>
      <c r="P89" s="105">
        <v>105971098</v>
      </c>
      <c r="Q89" s="105">
        <v>105971098</v>
      </c>
      <c r="R89" s="105">
        <v>21980665</v>
      </c>
      <c r="S89" s="103" t="s">
        <v>1447</v>
      </c>
      <c r="T89" s="106"/>
      <c r="U89" s="103"/>
      <c r="V89" s="103"/>
      <c r="W89" s="103"/>
      <c r="X89" s="103"/>
      <c r="Y89" s="128"/>
    </row>
    <row r="90" spans="1:25" ht="15.75" thickBot="1" x14ac:dyDescent="0.3">
      <c r="A90" s="124">
        <v>80</v>
      </c>
      <c r="C90" s="103" t="s">
        <v>54</v>
      </c>
      <c r="D90" s="103"/>
      <c r="E90" s="103" t="s">
        <v>5274</v>
      </c>
      <c r="F90" s="104" t="s">
        <v>5275</v>
      </c>
      <c r="G90" s="103" t="s">
        <v>1432</v>
      </c>
      <c r="H90" s="103" t="s">
        <v>1528</v>
      </c>
      <c r="I90" s="103" t="s">
        <v>1466</v>
      </c>
      <c r="J90" s="103" t="s">
        <v>1444</v>
      </c>
      <c r="K90" s="103" t="s">
        <v>5249</v>
      </c>
      <c r="L90" s="103" t="s">
        <v>5107</v>
      </c>
      <c r="M90" s="103" t="s">
        <v>1483</v>
      </c>
      <c r="N90" s="103" t="s">
        <v>5100</v>
      </c>
      <c r="O90" s="103" t="s">
        <v>1437</v>
      </c>
      <c r="P90" s="105">
        <v>6308606760</v>
      </c>
      <c r="Q90" s="105">
        <v>6308606760</v>
      </c>
      <c r="R90" s="105">
        <v>2826298208</v>
      </c>
      <c r="S90" s="103" t="s">
        <v>1447</v>
      </c>
      <c r="T90" s="106"/>
      <c r="U90" s="103"/>
      <c r="V90" s="103"/>
      <c r="W90" s="103"/>
      <c r="X90" s="103"/>
      <c r="Y90" s="128"/>
    </row>
    <row r="91" spans="1:25" ht="15.75" thickBot="1" x14ac:dyDescent="0.3">
      <c r="A91" s="124">
        <v>81</v>
      </c>
      <c r="C91" s="103" t="s">
        <v>54</v>
      </c>
      <c r="D91" s="103"/>
      <c r="E91" s="103" t="s">
        <v>5276</v>
      </c>
      <c r="F91" s="104" t="s">
        <v>5277</v>
      </c>
      <c r="G91" s="103" t="s">
        <v>1441</v>
      </c>
      <c r="H91" s="103" t="s">
        <v>1592</v>
      </c>
      <c r="I91" s="103" t="s">
        <v>1466</v>
      </c>
      <c r="J91" s="103" t="s">
        <v>1435</v>
      </c>
      <c r="K91" s="103" t="s">
        <v>5116</v>
      </c>
      <c r="L91" s="103" t="s">
        <v>5153</v>
      </c>
      <c r="M91" s="103" t="s">
        <v>1483</v>
      </c>
      <c r="N91" s="103" t="s">
        <v>5100</v>
      </c>
      <c r="O91" s="103" t="s">
        <v>1437</v>
      </c>
      <c r="P91" s="105">
        <v>3232809972</v>
      </c>
      <c r="Q91" s="105">
        <v>3232809972</v>
      </c>
      <c r="R91" s="105">
        <v>120942641</v>
      </c>
      <c r="S91" s="103" t="s">
        <v>1447</v>
      </c>
      <c r="T91" s="106"/>
      <c r="U91" s="103"/>
      <c r="V91" s="103"/>
      <c r="W91" s="103"/>
      <c r="X91" s="103"/>
      <c r="Y91" s="128"/>
    </row>
    <row r="92" spans="1:25" ht="15.75" thickBot="1" x14ac:dyDescent="0.3">
      <c r="A92" s="124">
        <v>82</v>
      </c>
      <c r="C92" s="103" t="s">
        <v>54</v>
      </c>
      <c r="D92" s="103"/>
      <c r="E92" s="103" t="s">
        <v>5278</v>
      </c>
      <c r="F92" s="104" t="s">
        <v>5279</v>
      </c>
      <c r="G92" s="103" t="s">
        <v>1432</v>
      </c>
      <c r="H92" s="103" t="s">
        <v>1528</v>
      </c>
      <c r="I92" s="103" t="s">
        <v>1466</v>
      </c>
      <c r="J92" s="103" t="s">
        <v>1444</v>
      </c>
      <c r="K92" s="103" t="s">
        <v>5174</v>
      </c>
      <c r="L92" s="103" t="s">
        <v>5175</v>
      </c>
      <c r="M92" s="103" t="s">
        <v>1523</v>
      </c>
      <c r="N92" s="103" t="s">
        <v>5176</v>
      </c>
      <c r="O92" s="103" t="s">
        <v>1437</v>
      </c>
      <c r="P92" s="105">
        <v>258452934</v>
      </c>
      <c r="Q92" s="105">
        <v>258452934</v>
      </c>
      <c r="R92" s="105">
        <v>56357810</v>
      </c>
      <c r="S92" s="103" t="s">
        <v>1447</v>
      </c>
      <c r="T92" s="106"/>
      <c r="U92" s="103"/>
      <c r="V92" s="103"/>
      <c r="W92" s="103"/>
      <c r="X92" s="103"/>
      <c r="Y92" s="128"/>
    </row>
    <row r="93" spans="1:25" ht="15.75" thickBot="1" x14ac:dyDescent="0.3">
      <c r="A93" s="124">
        <v>83</v>
      </c>
      <c r="C93" s="103" t="s">
        <v>54</v>
      </c>
      <c r="D93" s="103"/>
      <c r="E93" s="103" t="s">
        <v>5280</v>
      </c>
      <c r="F93" s="104" t="s">
        <v>5281</v>
      </c>
      <c r="G93" s="103" t="s">
        <v>1432</v>
      </c>
      <c r="H93" s="103" t="s">
        <v>1528</v>
      </c>
      <c r="I93" s="103" t="s">
        <v>1466</v>
      </c>
      <c r="J93" s="103" t="s">
        <v>1444</v>
      </c>
      <c r="K93" s="103" t="s">
        <v>5249</v>
      </c>
      <c r="L93" s="103" t="s">
        <v>5153</v>
      </c>
      <c r="M93" s="103" t="s">
        <v>1483</v>
      </c>
      <c r="N93" s="103" t="s">
        <v>5100</v>
      </c>
      <c r="O93" s="103" t="s">
        <v>1437</v>
      </c>
      <c r="P93" s="105">
        <v>237073540</v>
      </c>
      <c r="Q93" s="105">
        <v>237073540</v>
      </c>
      <c r="R93" s="105">
        <v>44810568</v>
      </c>
      <c r="S93" s="103" t="s">
        <v>1447</v>
      </c>
      <c r="T93" s="106"/>
      <c r="U93" s="103"/>
      <c r="V93" s="103"/>
      <c r="W93" s="103"/>
      <c r="X93" s="103"/>
      <c r="Y93" s="128"/>
    </row>
    <row r="94" spans="1:25" ht="15.75" thickBot="1" x14ac:dyDescent="0.3">
      <c r="A94" s="124">
        <v>84</v>
      </c>
      <c r="C94" s="103" t="s">
        <v>54</v>
      </c>
      <c r="D94" s="103"/>
      <c r="E94" s="103" t="s">
        <v>5282</v>
      </c>
      <c r="F94" s="104" t="s">
        <v>5136</v>
      </c>
      <c r="G94" s="103" t="s">
        <v>1432</v>
      </c>
      <c r="H94" s="103" t="s">
        <v>1528</v>
      </c>
      <c r="I94" s="103" t="s">
        <v>1466</v>
      </c>
      <c r="J94" s="103" t="s">
        <v>1444</v>
      </c>
      <c r="K94" s="103" t="s">
        <v>5249</v>
      </c>
      <c r="L94" s="103" t="s">
        <v>5153</v>
      </c>
      <c r="M94" s="103" t="s">
        <v>1483</v>
      </c>
      <c r="N94" s="103" t="s">
        <v>5100</v>
      </c>
      <c r="O94" s="103" t="s">
        <v>1437</v>
      </c>
      <c r="P94" s="105">
        <v>1952187219</v>
      </c>
      <c r="Q94" s="105">
        <v>1952187219</v>
      </c>
      <c r="R94" s="105">
        <v>802243547</v>
      </c>
      <c r="S94" s="103" t="s">
        <v>1447</v>
      </c>
      <c r="T94" s="106"/>
      <c r="U94" s="103"/>
      <c r="V94" s="103"/>
      <c r="W94" s="103"/>
      <c r="X94" s="103"/>
      <c r="Y94" s="128"/>
    </row>
    <row r="95" spans="1:25" ht="15.75" thickBot="1" x14ac:dyDescent="0.3">
      <c r="A95" s="124">
        <v>85</v>
      </c>
      <c r="C95" s="103" t="s">
        <v>54</v>
      </c>
      <c r="D95" s="103"/>
      <c r="E95" s="103" t="s">
        <v>5283</v>
      </c>
      <c r="F95" s="104" t="s">
        <v>5284</v>
      </c>
      <c r="G95" s="103" t="s">
        <v>1432</v>
      </c>
      <c r="H95" s="103" t="s">
        <v>1528</v>
      </c>
      <c r="I95" s="103" t="s">
        <v>1466</v>
      </c>
      <c r="J95" s="103" t="s">
        <v>1444</v>
      </c>
      <c r="K95" s="103" t="s">
        <v>5249</v>
      </c>
      <c r="L95" s="103" t="s">
        <v>5117</v>
      </c>
      <c r="M95" s="103" t="s">
        <v>1483</v>
      </c>
      <c r="N95" s="103" t="s">
        <v>5100</v>
      </c>
      <c r="O95" s="103" t="s">
        <v>1446</v>
      </c>
      <c r="P95" s="105">
        <v>54121618</v>
      </c>
      <c r="Q95" s="105">
        <v>54121618</v>
      </c>
      <c r="R95" s="105">
        <v>13308239</v>
      </c>
      <c r="S95" s="103" t="s">
        <v>1447</v>
      </c>
      <c r="T95" s="106"/>
      <c r="U95" s="103"/>
      <c r="V95" s="103"/>
      <c r="W95" s="103"/>
      <c r="X95" s="103"/>
      <c r="Y95" s="128"/>
    </row>
    <row r="96" spans="1:25" ht="15.75" thickBot="1" x14ac:dyDescent="0.3">
      <c r="A96" s="124">
        <v>86</v>
      </c>
      <c r="C96" s="103" t="s">
        <v>54</v>
      </c>
      <c r="D96" s="103"/>
      <c r="E96" s="103" t="s">
        <v>5285</v>
      </c>
      <c r="F96" s="104" t="s">
        <v>5286</v>
      </c>
      <c r="G96" s="103" t="s">
        <v>1432</v>
      </c>
      <c r="H96" s="103" t="s">
        <v>1528</v>
      </c>
      <c r="I96" s="103" t="s">
        <v>1466</v>
      </c>
      <c r="J96" s="103" t="s">
        <v>1444</v>
      </c>
      <c r="K96" s="103" t="s">
        <v>5249</v>
      </c>
      <c r="L96" s="103" t="s">
        <v>5287</v>
      </c>
      <c r="M96" s="103" t="s">
        <v>1483</v>
      </c>
      <c r="N96" s="103" t="s">
        <v>5100</v>
      </c>
      <c r="O96" s="103" t="s">
        <v>1458</v>
      </c>
      <c r="P96" s="105">
        <v>35587978</v>
      </c>
      <c r="Q96" s="105">
        <v>35587978</v>
      </c>
      <c r="R96" s="105">
        <v>20658446</v>
      </c>
      <c r="S96" s="103" t="s">
        <v>1447</v>
      </c>
      <c r="T96" s="106"/>
      <c r="U96" s="103"/>
      <c r="V96" s="103"/>
      <c r="W96" s="103"/>
      <c r="X96" s="103"/>
      <c r="Y96" s="128"/>
    </row>
    <row r="97" spans="1:25" ht="15.75" thickBot="1" x14ac:dyDescent="0.3">
      <c r="A97" s="124">
        <v>87</v>
      </c>
      <c r="C97" s="103" t="s">
        <v>54</v>
      </c>
      <c r="D97" s="103"/>
      <c r="E97" s="103" t="s">
        <v>5288</v>
      </c>
      <c r="F97" s="104" t="s">
        <v>5289</v>
      </c>
      <c r="G97" s="103" t="s">
        <v>1432</v>
      </c>
      <c r="H97" s="103" t="s">
        <v>1528</v>
      </c>
      <c r="I97" s="103" t="s">
        <v>1466</v>
      </c>
      <c r="J97" s="103" t="s">
        <v>1444</v>
      </c>
      <c r="K97" s="103" t="s">
        <v>5249</v>
      </c>
      <c r="L97" s="103" t="s">
        <v>5117</v>
      </c>
      <c r="M97" s="103" t="s">
        <v>1483</v>
      </c>
      <c r="N97" s="103" t="s">
        <v>5100</v>
      </c>
      <c r="O97" s="103" t="s">
        <v>1437</v>
      </c>
      <c r="P97" s="105">
        <v>681109054</v>
      </c>
      <c r="Q97" s="105">
        <v>681109054</v>
      </c>
      <c r="R97" s="105">
        <v>145351824</v>
      </c>
      <c r="S97" s="103" t="s">
        <v>1447</v>
      </c>
      <c r="T97" s="106"/>
      <c r="U97" s="103"/>
      <c r="V97" s="103"/>
      <c r="W97" s="103"/>
      <c r="X97" s="103"/>
      <c r="Y97" s="128"/>
    </row>
    <row r="98" spans="1:25" ht="15.75" thickBot="1" x14ac:dyDescent="0.3">
      <c r="A98" s="124">
        <v>88</v>
      </c>
      <c r="C98" s="103" t="s">
        <v>54</v>
      </c>
      <c r="D98" s="103"/>
      <c r="E98" s="103" t="s">
        <v>5290</v>
      </c>
      <c r="F98" s="104" t="s">
        <v>5291</v>
      </c>
      <c r="G98" s="103" t="s">
        <v>1432</v>
      </c>
      <c r="H98" s="103" t="s">
        <v>1528</v>
      </c>
      <c r="I98" s="103" t="s">
        <v>1466</v>
      </c>
      <c r="J98" s="103" t="s">
        <v>1444</v>
      </c>
      <c r="K98" s="103" t="s">
        <v>5249</v>
      </c>
      <c r="L98" s="103" t="s">
        <v>5158</v>
      </c>
      <c r="M98" s="103" t="s">
        <v>1483</v>
      </c>
      <c r="N98" s="103" t="s">
        <v>5100</v>
      </c>
      <c r="O98" s="103" t="s">
        <v>1458</v>
      </c>
      <c r="P98" s="105">
        <v>105974623</v>
      </c>
      <c r="Q98" s="105">
        <v>105974623</v>
      </c>
      <c r="R98" s="105">
        <v>26519270</v>
      </c>
      <c r="S98" s="103" t="s">
        <v>1447</v>
      </c>
      <c r="T98" s="106"/>
      <c r="U98" s="103"/>
      <c r="V98" s="103"/>
      <c r="W98" s="103"/>
      <c r="X98" s="103"/>
      <c r="Y98" s="128"/>
    </row>
    <row r="99" spans="1:25" ht="15.75" thickBot="1" x14ac:dyDescent="0.3">
      <c r="A99" s="124">
        <v>89</v>
      </c>
      <c r="C99" s="103" t="s">
        <v>54</v>
      </c>
      <c r="D99" s="103"/>
      <c r="E99" s="103" t="s">
        <v>5292</v>
      </c>
      <c r="F99" s="104" t="s">
        <v>5293</v>
      </c>
      <c r="G99" s="103" t="s">
        <v>1432</v>
      </c>
      <c r="H99" s="103" t="s">
        <v>1528</v>
      </c>
      <c r="I99" s="103" t="s">
        <v>1466</v>
      </c>
      <c r="J99" s="103" t="s">
        <v>1444</v>
      </c>
      <c r="K99" s="103" t="s">
        <v>5249</v>
      </c>
      <c r="L99" s="103" t="s">
        <v>5107</v>
      </c>
      <c r="M99" s="103" t="s">
        <v>1483</v>
      </c>
      <c r="N99" s="103" t="s">
        <v>5100</v>
      </c>
      <c r="O99" s="103" t="s">
        <v>1437</v>
      </c>
      <c r="P99" s="105">
        <v>3758276216</v>
      </c>
      <c r="Q99" s="105">
        <v>3758276216</v>
      </c>
      <c r="R99" s="105">
        <v>595884419</v>
      </c>
      <c r="S99" s="103" t="s">
        <v>1447</v>
      </c>
      <c r="T99" s="106"/>
      <c r="U99" s="103"/>
      <c r="V99" s="103"/>
      <c r="W99" s="103"/>
      <c r="X99" s="103"/>
      <c r="Y99" s="128"/>
    </row>
    <row r="100" spans="1:25" ht="15.75" thickBot="1" x14ac:dyDescent="0.3">
      <c r="A100" s="124">
        <v>90</v>
      </c>
      <c r="C100" s="103" t="s">
        <v>54</v>
      </c>
      <c r="D100" s="103"/>
      <c r="E100" s="103" t="s">
        <v>5294</v>
      </c>
      <c r="F100" s="104" t="s">
        <v>5263</v>
      </c>
      <c r="G100" s="103" t="s">
        <v>1432</v>
      </c>
      <c r="H100" s="103" t="s">
        <v>1528</v>
      </c>
      <c r="I100" s="103" t="s">
        <v>1466</v>
      </c>
      <c r="J100" s="103" t="s">
        <v>1444</v>
      </c>
      <c r="K100" s="103" t="s">
        <v>5249</v>
      </c>
      <c r="L100" s="103" t="s">
        <v>5230</v>
      </c>
      <c r="M100" s="103" t="s">
        <v>1483</v>
      </c>
      <c r="N100" s="103" t="s">
        <v>5100</v>
      </c>
      <c r="O100" s="103" t="s">
        <v>1446</v>
      </c>
      <c r="P100" s="105">
        <v>378982721</v>
      </c>
      <c r="Q100" s="105">
        <v>378982721</v>
      </c>
      <c r="R100" s="105">
        <v>80624714</v>
      </c>
      <c r="S100" s="103" t="s">
        <v>1447</v>
      </c>
      <c r="T100" s="106"/>
      <c r="U100" s="103"/>
      <c r="V100" s="103"/>
      <c r="W100" s="103"/>
      <c r="X100" s="103"/>
      <c r="Y100" s="128"/>
    </row>
    <row r="101" spans="1:25" ht="15.75" thickBot="1" x14ac:dyDescent="0.3">
      <c r="A101" s="124">
        <v>91</v>
      </c>
      <c r="C101" s="103" t="s">
        <v>54</v>
      </c>
      <c r="D101" s="103"/>
      <c r="E101" s="103" t="s">
        <v>5295</v>
      </c>
      <c r="F101" s="104" t="s">
        <v>5296</v>
      </c>
      <c r="G101" s="103" t="s">
        <v>1432</v>
      </c>
      <c r="H101" s="103" t="s">
        <v>1528</v>
      </c>
      <c r="I101" s="103" t="s">
        <v>1466</v>
      </c>
      <c r="J101" s="103" t="s">
        <v>1444</v>
      </c>
      <c r="K101" s="103" t="s">
        <v>5249</v>
      </c>
      <c r="L101" s="103" t="s">
        <v>5297</v>
      </c>
      <c r="M101" s="103" t="s">
        <v>1483</v>
      </c>
      <c r="N101" s="103" t="s">
        <v>5100</v>
      </c>
      <c r="O101" s="103" t="s">
        <v>1437</v>
      </c>
      <c r="P101" s="105">
        <v>85767853</v>
      </c>
      <c r="Q101" s="105">
        <v>85767853</v>
      </c>
      <c r="R101" s="105">
        <v>18645373</v>
      </c>
      <c r="S101" s="103" t="s">
        <v>1447</v>
      </c>
      <c r="T101" s="106"/>
      <c r="U101" s="103"/>
      <c r="V101" s="103"/>
      <c r="W101" s="103"/>
      <c r="X101" s="103"/>
      <c r="Y101" s="128"/>
    </row>
    <row r="102" spans="1:25" ht="15.75" thickBot="1" x14ac:dyDescent="0.3">
      <c r="A102" s="124">
        <v>92</v>
      </c>
      <c r="C102" s="103" t="s">
        <v>54</v>
      </c>
      <c r="D102" s="103"/>
      <c r="E102" s="103" t="s">
        <v>5298</v>
      </c>
      <c r="F102" s="104" t="s">
        <v>5299</v>
      </c>
      <c r="G102" s="103" t="s">
        <v>1432</v>
      </c>
      <c r="H102" s="103" t="s">
        <v>1528</v>
      </c>
      <c r="I102" s="103" t="s">
        <v>1466</v>
      </c>
      <c r="J102" s="103" t="s">
        <v>1444</v>
      </c>
      <c r="K102" s="103" t="s">
        <v>5249</v>
      </c>
      <c r="L102" s="103" t="s">
        <v>5124</v>
      </c>
      <c r="M102" s="103" t="s">
        <v>1483</v>
      </c>
      <c r="N102" s="103" t="s">
        <v>5100</v>
      </c>
      <c r="O102" s="103" t="s">
        <v>1446</v>
      </c>
      <c r="P102" s="105">
        <v>1242690391</v>
      </c>
      <c r="Q102" s="105">
        <v>1242690391</v>
      </c>
      <c r="R102" s="105">
        <v>242908654</v>
      </c>
      <c r="S102" s="103" t="s">
        <v>1447</v>
      </c>
      <c r="T102" s="106"/>
      <c r="U102" s="103"/>
      <c r="V102" s="103"/>
      <c r="W102" s="103"/>
      <c r="X102" s="103"/>
      <c r="Y102" s="128"/>
    </row>
    <row r="103" spans="1:25" ht="15.75" thickBot="1" x14ac:dyDescent="0.3">
      <c r="A103" s="124">
        <v>93</v>
      </c>
      <c r="C103" s="103" t="s">
        <v>54</v>
      </c>
      <c r="D103" s="103"/>
      <c r="E103" s="103" t="s">
        <v>5300</v>
      </c>
      <c r="F103" s="104" t="s">
        <v>5301</v>
      </c>
      <c r="G103" s="103" t="s">
        <v>1432</v>
      </c>
      <c r="H103" s="103" t="s">
        <v>1528</v>
      </c>
      <c r="I103" s="103" t="s">
        <v>1466</v>
      </c>
      <c r="J103" s="103" t="s">
        <v>1444</v>
      </c>
      <c r="K103" s="103" t="s">
        <v>5174</v>
      </c>
      <c r="L103" s="103" t="s">
        <v>5175</v>
      </c>
      <c r="M103" s="103" t="s">
        <v>1523</v>
      </c>
      <c r="N103" s="103" t="s">
        <v>5176</v>
      </c>
      <c r="O103" s="103" t="s">
        <v>1437</v>
      </c>
      <c r="P103" s="105">
        <v>176293996</v>
      </c>
      <c r="Q103" s="105">
        <v>176293996</v>
      </c>
      <c r="R103" s="105">
        <v>31012828</v>
      </c>
      <c r="S103" s="103" t="s">
        <v>1447</v>
      </c>
      <c r="T103" s="106"/>
      <c r="U103" s="103"/>
      <c r="V103" s="103"/>
      <c r="W103" s="103"/>
      <c r="X103" s="103"/>
      <c r="Y103" s="128"/>
    </row>
    <row r="104" spans="1:25" ht="15.75" thickBot="1" x14ac:dyDescent="0.3">
      <c r="A104" s="124">
        <v>94</v>
      </c>
      <c r="C104" s="103" t="s">
        <v>54</v>
      </c>
      <c r="D104" s="103"/>
      <c r="E104" s="103" t="s">
        <v>5302</v>
      </c>
      <c r="F104" s="104" t="s">
        <v>5303</v>
      </c>
      <c r="G104" s="103" t="s">
        <v>1432</v>
      </c>
      <c r="H104" s="103" t="s">
        <v>1528</v>
      </c>
      <c r="I104" s="103" t="s">
        <v>1466</v>
      </c>
      <c r="J104" s="103" t="s">
        <v>1444</v>
      </c>
      <c r="K104" s="103" t="s">
        <v>5174</v>
      </c>
      <c r="L104" s="103" t="s">
        <v>5175</v>
      </c>
      <c r="M104" s="103" t="s">
        <v>1523</v>
      </c>
      <c r="N104" s="103" t="s">
        <v>5176</v>
      </c>
      <c r="O104" s="103" t="s">
        <v>1458</v>
      </c>
      <c r="P104" s="105">
        <v>42011425</v>
      </c>
      <c r="Q104" s="105">
        <v>42011424</v>
      </c>
      <c r="R104" s="105">
        <v>6189367</v>
      </c>
      <c r="S104" s="103" t="s">
        <v>1447</v>
      </c>
      <c r="T104" s="106"/>
      <c r="U104" s="103"/>
      <c r="V104" s="103"/>
      <c r="W104" s="103"/>
      <c r="X104" s="103"/>
      <c r="Y104" s="128"/>
    </row>
    <row r="105" spans="1:25" ht="15.75" thickBot="1" x14ac:dyDescent="0.3">
      <c r="A105" s="124">
        <v>95</v>
      </c>
      <c r="C105" s="103" t="s">
        <v>54</v>
      </c>
      <c r="D105" s="103"/>
      <c r="E105" s="103" t="s">
        <v>5304</v>
      </c>
      <c r="F105" s="104" t="s">
        <v>5279</v>
      </c>
      <c r="G105" s="103" t="s">
        <v>1432</v>
      </c>
      <c r="H105" s="103" t="s">
        <v>1528</v>
      </c>
      <c r="I105" s="103" t="s">
        <v>1466</v>
      </c>
      <c r="J105" s="103" t="s">
        <v>1444</v>
      </c>
      <c r="K105" s="103" t="s">
        <v>5249</v>
      </c>
      <c r="L105" s="103" t="s">
        <v>5140</v>
      </c>
      <c r="M105" s="103" t="s">
        <v>1483</v>
      </c>
      <c r="N105" s="103" t="s">
        <v>5100</v>
      </c>
      <c r="O105" s="103" t="s">
        <v>1437</v>
      </c>
      <c r="P105" s="105">
        <v>2202226489</v>
      </c>
      <c r="Q105" s="105">
        <v>2202226489</v>
      </c>
      <c r="R105" s="105">
        <v>400178157</v>
      </c>
      <c r="S105" s="103" t="s">
        <v>1447</v>
      </c>
      <c r="T105" s="106"/>
      <c r="U105" s="103"/>
      <c r="V105" s="103"/>
      <c r="W105" s="103"/>
      <c r="X105" s="103"/>
      <c r="Y105" s="128"/>
    </row>
    <row r="106" spans="1:25" ht="15.75" thickBot="1" x14ac:dyDescent="0.3">
      <c r="A106" s="124">
        <v>96</v>
      </c>
      <c r="C106" s="103" t="s">
        <v>54</v>
      </c>
      <c r="D106" s="103"/>
      <c r="E106" s="103" t="s">
        <v>5305</v>
      </c>
      <c r="F106" s="104" t="s">
        <v>5306</v>
      </c>
      <c r="G106" s="103" t="s">
        <v>1432</v>
      </c>
      <c r="H106" s="103" t="s">
        <v>1528</v>
      </c>
      <c r="I106" s="103" t="s">
        <v>1466</v>
      </c>
      <c r="J106" s="103" t="s">
        <v>1444</v>
      </c>
      <c r="K106" s="103" t="s">
        <v>5174</v>
      </c>
      <c r="L106" s="103" t="s">
        <v>5307</v>
      </c>
      <c r="M106" s="103" t="s">
        <v>1523</v>
      </c>
      <c r="N106" s="103" t="s">
        <v>5176</v>
      </c>
      <c r="O106" s="103" t="s">
        <v>1437</v>
      </c>
      <c r="P106" s="105">
        <v>199075926</v>
      </c>
      <c r="Q106" s="105">
        <v>199075926</v>
      </c>
      <c r="R106" s="105">
        <v>34647961</v>
      </c>
      <c r="S106" s="103" t="s">
        <v>1447</v>
      </c>
      <c r="T106" s="106"/>
      <c r="U106" s="103"/>
      <c r="V106" s="103"/>
      <c r="W106" s="103"/>
      <c r="X106" s="103"/>
      <c r="Y106" s="128"/>
    </row>
    <row r="107" spans="1:25" ht="15.75" thickBot="1" x14ac:dyDescent="0.3">
      <c r="A107" s="124">
        <v>97</v>
      </c>
      <c r="C107" s="103" t="s">
        <v>54</v>
      </c>
      <c r="D107" s="103"/>
      <c r="E107" s="103" t="s">
        <v>5308</v>
      </c>
      <c r="F107" s="104" t="s">
        <v>5309</v>
      </c>
      <c r="G107" s="103" t="s">
        <v>1432</v>
      </c>
      <c r="H107" s="103" t="s">
        <v>1528</v>
      </c>
      <c r="I107" s="103" t="s">
        <v>1466</v>
      </c>
      <c r="J107" s="103" t="s">
        <v>1444</v>
      </c>
      <c r="K107" s="103" t="s">
        <v>5249</v>
      </c>
      <c r="L107" s="103" t="s">
        <v>5107</v>
      </c>
      <c r="M107" s="103" t="s">
        <v>1483</v>
      </c>
      <c r="N107" s="103" t="s">
        <v>5100</v>
      </c>
      <c r="O107" s="103" t="s">
        <v>1437</v>
      </c>
      <c r="P107" s="105">
        <v>6732954339</v>
      </c>
      <c r="Q107" s="105">
        <v>6732954339</v>
      </c>
      <c r="R107" s="105">
        <v>1216020296</v>
      </c>
      <c r="S107" s="103" t="s">
        <v>1447</v>
      </c>
      <c r="T107" s="106"/>
      <c r="U107" s="103"/>
      <c r="V107" s="103"/>
      <c r="W107" s="103"/>
      <c r="X107" s="103"/>
      <c r="Y107" s="128"/>
    </row>
    <row r="108" spans="1:25" ht="15.75" thickBot="1" x14ac:dyDescent="0.3">
      <c r="A108" s="124">
        <v>98</v>
      </c>
      <c r="C108" s="103" t="s">
        <v>54</v>
      </c>
      <c r="D108" s="103"/>
      <c r="E108" s="103" t="s">
        <v>5310</v>
      </c>
      <c r="F108" s="104" t="s">
        <v>5263</v>
      </c>
      <c r="G108" s="103" t="s">
        <v>1432</v>
      </c>
      <c r="H108" s="103" t="s">
        <v>1528</v>
      </c>
      <c r="I108" s="103" t="s">
        <v>1466</v>
      </c>
      <c r="J108" s="103" t="s">
        <v>1444</v>
      </c>
      <c r="K108" s="103" t="s">
        <v>5249</v>
      </c>
      <c r="L108" s="103" t="s">
        <v>5140</v>
      </c>
      <c r="M108" s="103" t="s">
        <v>1483</v>
      </c>
      <c r="N108" s="103" t="s">
        <v>5100</v>
      </c>
      <c r="O108" s="103" t="s">
        <v>1437</v>
      </c>
      <c r="P108" s="105">
        <v>538343178</v>
      </c>
      <c r="Q108" s="105">
        <v>538343178</v>
      </c>
      <c r="R108" s="105">
        <v>114527028</v>
      </c>
      <c r="S108" s="103" t="s">
        <v>1447</v>
      </c>
      <c r="T108" s="106"/>
      <c r="U108" s="103"/>
      <c r="V108" s="103"/>
      <c r="W108" s="103"/>
      <c r="X108" s="103"/>
      <c r="Y108" s="128"/>
    </row>
    <row r="109" spans="1:25" ht="15.75" thickBot="1" x14ac:dyDescent="0.3">
      <c r="A109" s="124">
        <v>99</v>
      </c>
      <c r="C109" s="103" t="s">
        <v>54</v>
      </c>
      <c r="D109" s="103"/>
      <c r="E109" s="103" t="s">
        <v>5311</v>
      </c>
      <c r="F109" s="104" t="s">
        <v>5312</v>
      </c>
      <c r="G109" s="103" t="s">
        <v>1432</v>
      </c>
      <c r="H109" s="103" t="s">
        <v>1528</v>
      </c>
      <c r="I109" s="103" t="s">
        <v>1466</v>
      </c>
      <c r="J109" s="103" t="s">
        <v>1444</v>
      </c>
      <c r="K109" s="103" t="s">
        <v>5249</v>
      </c>
      <c r="L109" s="103" t="s">
        <v>5153</v>
      </c>
      <c r="M109" s="103" t="s">
        <v>1483</v>
      </c>
      <c r="N109" s="103" t="s">
        <v>5100</v>
      </c>
      <c r="O109" s="103" t="s">
        <v>1437</v>
      </c>
      <c r="P109" s="105">
        <v>391721174</v>
      </c>
      <c r="Q109" s="105">
        <v>391721174</v>
      </c>
      <c r="R109" s="105">
        <v>140045241</v>
      </c>
      <c r="S109" s="103" t="s">
        <v>1447</v>
      </c>
      <c r="T109" s="106"/>
      <c r="U109" s="103"/>
      <c r="V109" s="103"/>
      <c r="W109" s="103"/>
      <c r="X109" s="103"/>
      <c r="Y109" s="128"/>
    </row>
    <row r="110" spans="1:25" ht="15.75" thickBot="1" x14ac:dyDescent="0.3">
      <c r="A110" s="124">
        <v>100</v>
      </c>
      <c r="C110" s="103" t="s">
        <v>54</v>
      </c>
      <c r="D110" s="103"/>
      <c r="E110" s="103" t="s">
        <v>5313</v>
      </c>
      <c r="F110" s="104" t="s">
        <v>5314</v>
      </c>
      <c r="G110" s="103" t="s">
        <v>1432</v>
      </c>
      <c r="H110" s="103" t="s">
        <v>1528</v>
      </c>
      <c r="I110" s="103" t="s">
        <v>1466</v>
      </c>
      <c r="J110" s="103" t="s">
        <v>1444</v>
      </c>
      <c r="K110" s="103" t="s">
        <v>5249</v>
      </c>
      <c r="L110" s="103" t="s">
        <v>5315</v>
      </c>
      <c r="M110" s="103" t="s">
        <v>1483</v>
      </c>
      <c r="N110" s="103" t="s">
        <v>5100</v>
      </c>
      <c r="O110" s="103" t="s">
        <v>1437</v>
      </c>
      <c r="P110" s="105">
        <v>175748337</v>
      </c>
      <c r="Q110" s="105">
        <v>175748337</v>
      </c>
      <c r="R110" s="105">
        <v>43433911</v>
      </c>
      <c r="S110" s="103" t="s">
        <v>1447</v>
      </c>
      <c r="T110" s="106"/>
      <c r="U110" s="103"/>
      <c r="V110" s="103"/>
      <c r="W110" s="103"/>
      <c r="X110" s="103"/>
      <c r="Y110" s="128"/>
    </row>
    <row r="111" spans="1:25" ht="15.75" thickBot="1" x14ac:dyDescent="0.3">
      <c r="A111" s="124">
        <v>101</v>
      </c>
      <c r="C111" s="103" t="s">
        <v>54</v>
      </c>
      <c r="D111" s="103"/>
      <c r="E111" s="103" t="s">
        <v>5316</v>
      </c>
      <c r="F111" s="104" t="s">
        <v>5317</v>
      </c>
      <c r="G111" s="103" t="s">
        <v>1432</v>
      </c>
      <c r="H111" s="103" t="s">
        <v>1528</v>
      </c>
      <c r="I111" s="103" t="s">
        <v>1466</v>
      </c>
      <c r="J111" s="103" t="s">
        <v>1444</v>
      </c>
      <c r="K111" s="103" t="s">
        <v>5249</v>
      </c>
      <c r="L111" s="103" t="s">
        <v>5153</v>
      </c>
      <c r="M111" s="103" t="s">
        <v>1483</v>
      </c>
      <c r="N111" s="103" t="s">
        <v>5100</v>
      </c>
      <c r="O111" s="103" t="s">
        <v>1437</v>
      </c>
      <c r="P111" s="105">
        <v>190478048</v>
      </c>
      <c r="Q111" s="105">
        <v>190478048</v>
      </c>
      <c r="R111" s="105">
        <v>48375212</v>
      </c>
      <c r="S111" s="103" t="s">
        <v>1447</v>
      </c>
      <c r="T111" s="106"/>
      <c r="U111" s="103"/>
      <c r="V111" s="103"/>
      <c r="W111" s="103"/>
      <c r="X111" s="103"/>
      <c r="Y111" s="128"/>
    </row>
    <row r="112" spans="1:25" ht="15.75" thickBot="1" x14ac:dyDescent="0.3">
      <c r="A112" s="124">
        <v>102</v>
      </c>
      <c r="C112" s="103" t="s">
        <v>54</v>
      </c>
      <c r="D112" s="103"/>
      <c r="E112" s="103" t="s">
        <v>5318</v>
      </c>
      <c r="F112" s="104" t="s">
        <v>5319</v>
      </c>
      <c r="G112" s="103" t="s">
        <v>1432</v>
      </c>
      <c r="H112" s="103" t="s">
        <v>1528</v>
      </c>
      <c r="I112" s="103" t="s">
        <v>1466</v>
      </c>
      <c r="J112" s="103" t="s">
        <v>1444</v>
      </c>
      <c r="K112" s="103" t="s">
        <v>5249</v>
      </c>
      <c r="L112" s="103" t="s">
        <v>5307</v>
      </c>
      <c r="M112" s="103" t="s">
        <v>1483</v>
      </c>
      <c r="N112" s="103" t="s">
        <v>5100</v>
      </c>
      <c r="O112" s="103" t="s">
        <v>1437</v>
      </c>
      <c r="P112" s="105">
        <v>384903065</v>
      </c>
      <c r="Q112" s="105">
        <v>384903065</v>
      </c>
      <c r="R112" s="105">
        <v>69631236</v>
      </c>
      <c r="S112" s="103" t="s">
        <v>1447</v>
      </c>
      <c r="T112" s="106"/>
      <c r="U112" s="103"/>
      <c r="V112" s="103"/>
      <c r="W112" s="103"/>
      <c r="X112" s="103"/>
      <c r="Y112" s="128"/>
    </row>
    <row r="113" spans="1:25" ht="15.75" thickBot="1" x14ac:dyDescent="0.3">
      <c r="A113" s="124">
        <v>103</v>
      </c>
      <c r="C113" s="103" t="s">
        <v>54</v>
      </c>
      <c r="D113" s="103"/>
      <c r="E113" s="103" t="s">
        <v>5320</v>
      </c>
      <c r="F113" s="104" t="s">
        <v>5321</v>
      </c>
      <c r="G113" s="103" t="s">
        <v>1432</v>
      </c>
      <c r="H113" s="103" t="s">
        <v>1528</v>
      </c>
      <c r="I113" s="103" t="s">
        <v>1466</v>
      </c>
      <c r="J113" s="103" t="s">
        <v>1444</v>
      </c>
      <c r="K113" s="103" t="s">
        <v>5249</v>
      </c>
      <c r="L113" s="103" t="s">
        <v>5322</v>
      </c>
      <c r="M113" s="103" t="s">
        <v>1483</v>
      </c>
      <c r="N113" s="103" t="s">
        <v>5100</v>
      </c>
      <c r="O113" s="103" t="s">
        <v>1437</v>
      </c>
      <c r="P113" s="105">
        <v>14960928</v>
      </c>
      <c r="Q113" s="105">
        <v>14960928</v>
      </c>
      <c r="R113" s="105">
        <v>3873907</v>
      </c>
      <c r="S113" s="103" t="s">
        <v>1447</v>
      </c>
      <c r="T113" s="106"/>
      <c r="U113" s="103"/>
      <c r="V113" s="103"/>
      <c r="W113" s="103"/>
      <c r="X113" s="103"/>
      <c r="Y113" s="128"/>
    </row>
    <row r="114" spans="1:25" ht="15.75" thickBot="1" x14ac:dyDescent="0.3">
      <c r="A114" s="124">
        <v>104</v>
      </c>
      <c r="C114" s="103" t="s">
        <v>54</v>
      </c>
      <c r="D114" s="103"/>
      <c r="E114" s="103" t="s">
        <v>5323</v>
      </c>
      <c r="F114" s="104" t="s">
        <v>5206</v>
      </c>
      <c r="G114" s="103" t="s">
        <v>1432</v>
      </c>
      <c r="H114" s="103" t="s">
        <v>1528</v>
      </c>
      <c r="I114" s="103" t="s">
        <v>1466</v>
      </c>
      <c r="J114" s="103" t="s">
        <v>1435</v>
      </c>
      <c r="K114" s="103" t="s">
        <v>5324</v>
      </c>
      <c r="L114" s="103" t="s">
        <v>5264</v>
      </c>
      <c r="M114" s="103" t="s">
        <v>1483</v>
      </c>
      <c r="N114" s="103" t="s">
        <v>5100</v>
      </c>
      <c r="O114" s="103" t="s">
        <v>1437</v>
      </c>
      <c r="P114" s="105">
        <v>127658350</v>
      </c>
      <c r="Q114" s="105">
        <v>127658350</v>
      </c>
      <c r="R114" s="105">
        <v>33530825</v>
      </c>
      <c r="S114" s="103" t="s">
        <v>1447</v>
      </c>
      <c r="T114" s="106"/>
      <c r="U114" s="103"/>
      <c r="V114" s="103"/>
      <c r="W114" s="103"/>
      <c r="X114" s="103"/>
      <c r="Y114" s="128"/>
    </row>
    <row r="115" spans="1:25" ht="15.75" thickBot="1" x14ac:dyDescent="0.3">
      <c r="A115" s="124">
        <v>105</v>
      </c>
      <c r="C115" s="103" t="s">
        <v>54</v>
      </c>
      <c r="D115" s="103"/>
      <c r="E115" s="103" t="s">
        <v>5325</v>
      </c>
      <c r="F115" s="104" t="s">
        <v>5284</v>
      </c>
      <c r="G115" s="103" t="s">
        <v>1432</v>
      </c>
      <c r="H115" s="103" t="s">
        <v>1528</v>
      </c>
      <c r="I115" s="103" t="s">
        <v>1466</v>
      </c>
      <c r="J115" s="103" t="s">
        <v>1435</v>
      </c>
      <c r="K115" s="103" t="s">
        <v>5324</v>
      </c>
      <c r="L115" s="103" t="s">
        <v>5117</v>
      </c>
      <c r="M115" s="103" t="s">
        <v>1483</v>
      </c>
      <c r="N115" s="103" t="s">
        <v>5100</v>
      </c>
      <c r="O115" s="103" t="s">
        <v>1458</v>
      </c>
      <c r="P115" s="105">
        <v>52422623</v>
      </c>
      <c r="Q115" s="105">
        <v>52422623</v>
      </c>
      <c r="R115" s="105">
        <v>12890464</v>
      </c>
      <c r="S115" s="103" t="s">
        <v>1447</v>
      </c>
      <c r="T115" s="106"/>
      <c r="U115" s="103"/>
      <c r="V115" s="103"/>
      <c r="W115" s="103"/>
      <c r="X115" s="103"/>
      <c r="Y115" s="128"/>
    </row>
    <row r="116" spans="1:25" ht="15.75" thickBot="1" x14ac:dyDescent="0.3">
      <c r="A116" s="124">
        <v>106</v>
      </c>
      <c r="C116" s="103" t="s">
        <v>54</v>
      </c>
      <c r="D116" s="103"/>
      <c r="E116" s="103" t="s">
        <v>5326</v>
      </c>
      <c r="F116" s="104" t="s">
        <v>5327</v>
      </c>
      <c r="G116" s="103" t="s">
        <v>1432</v>
      </c>
      <c r="H116" s="103" t="s">
        <v>1528</v>
      </c>
      <c r="I116" s="103" t="s">
        <v>1466</v>
      </c>
      <c r="J116" s="103" t="s">
        <v>1435</v>
      </c>
      <c r="K116" s="103" t="s">
        <v>5324</v>
      </c>
      <c r="L116" s="103" t="s">
        <v>5153</v>
      </c>
      <c r="M116" s="103" t="s">
        <v>1483</v>
      </c>
      <c r="N116" s="103" t="s">
        <v>5100</v>
      </c>
      <c r="O116" s="103" t="s">
        <v>1437</v>
      </c>
      <c r="P116" s="105">
        <v>1051304337</v>
      </c>
      <c r="Q116" s="105">
        <v>1051304337</v>
      </c>
      <c r="R116" s="105">
        <v>207333253</v>
      </c>
      <c r="S116" s="103" t="s">
        <v>1447</v>
      </c>
      <c r="T116" s="106"/>
      <c r="U116" s="103"/>
      <c r="V116" s="103"/>
      <c r="W116" s="103"/>
      <c r="X116" s="103"/>
      <c r="Y116" s="128"/>
    </row>
    <row r="117" spans="1:25" ht="15.75" thickBot="1" x14ac:dyDescent="0.3">
      <c r="A117" s="124">
        <v>107</v>
      </c>
      <c r="C117" s="103" t="s">
        <v>54</v>
      </c>
      <c r="D117" s="103"/>
      <c r="E117" s="103" t="s">
        <v>5328</v>
      </c>
      <c r="F117" s="104" t="s">
        <v>5309</v>
      </c>
      <c r="G117" s="103" t="s">
        <v>1432</v>
      </c>
      <c r="H117" s="103" t="s">
        <v>1528</v>
      </c>
      <c r="I117" s="103" t="s">
        <v>1466</v>
      </c>
      <c r="J117" s="103" t="s">
        <v>1435</v>
      </c>
      <c r="K117" s="103" t="s">
        <v>5324</v>
      </c>
      <c r="L117" s="103" t="s">
        <v>5117</v>
      </c>
      <c r="M117" s="103" t="s">
        <v>1483</v>
      </c>
      <c r="N117" s="103" t="s">
        <v>5100</v>
      </c>
      <c r="O117" s="103" t="s">
        <v>1446</v>
      </c>
      <c r="P117" s="105">
        <v>12900806</v>
      </c>
      <c r="Q117" s="105">
        <v>12900806</v>
      </c>
      <c r="R117" s="105">
        <v>2795974</v>
      </c>
      <c r="S117" s="103" t="s">
        <v>1447</v>
      </c>
      <c r="T117" s="106"/>
      <c r="U117" s="103"/>
      <c r="V117" s="103"/>
      <c r="W117" s="103"/>
      <c r="X117" s="103"/>
      <c r="Y117" s="128"/>
    </row>
    <row r="118" spans="1:25" ht="15.75" thickBot="1" x14ac:dyDescent="0.3">
      <c r="A118" s="124">
        <v>108</v>
      </c>
      <c r="C118" s="103" t="s">
        <v>54</v>
      </c>
      <c r="D118" s="103"/>
      <c r="E118" s="103" t="s">
        <v>5329</v>
      </c>
      <c r="F118" s="104" t="s">
        <v>5330</v>
      </c>
      <c r="G118" s="103" t="s">
        <v>1432</v>
      </c>
      <c r="H118" s="103" t="s">
        <v>1528</v>
      </c>
      <c r="I118" s="103" t="s">
        <v>1466</v>
      </c>
      <c r="J118" s="103" t="s">
        <v>1435</v>
      </c>
      <c r="K118" s="103" t="s">
        <v>5324</v>
      </c>
      <c r="L118" s="103" t="s">
        <v>5153</v>
      </c>
      <c r="M118" s="103" t="s">
        <v>1483</v>
      </c>
      <c r="N118" s="103" t="s">
        <v>5100</v>
      </c>
      <c r="O118" s="103" t="s">
        <v>1437</v>
      </c>
      <c r="P118" s="105">
        <v>140642307</v>
      </c>
      <c r="Q118" s="105">
        <v>140642307</v>
      </c>
      <c r="R118" s="105">
        <v>29359214</v>
      </c>
      <c r="S118" s="103" t="s">
        <v>1447</v>
      </c>
      <c r="T118" s="106"/>
      <c r="U118" s="103"/>
      <c r="V118" s="103"/>
      <c r="W118" s="103"/>
      <c r="X118" s="103"/>
      <c r="Y118" s="128"/>
    </row>
    <row r="119" spans="1:25" ht="15.75" thickBot="1" x14ac:dyDescent="0.3">
      <c r="A119" s="124">
        <v>109</v>
      </c>
      <c r="C119" s="103" t="s">
        <v>54</v>
      </c>
      <c r="D119" s="103"/>
      <c r="E119" s="103" t="s">
        <v>5331</v>
      </c>
      <c r="F119" s="104" t="s">
        <v>5332</v>
      </c>
      <c r="G119" s="103" t="s">
        <v>1432</v>
      </c>
      <c r="H119" s="103" t="s">
        <v>1528</v>
      </c>
      <c r="I119" s="103" t="s">
        <v>1466</v>
      </c>
      <c r="J119" s="103" t="s">
        <v>1435</v>
      </c>
      <c r="K119" s="103" t="s">
        <v>5324</v>
      </c>
      <c r="L119" s="103" t="s">
        <v>5333</v>
      </c>
      <c r="M119" s="103" t="s">
        <v>1483</v>
      </c>
      <c r="N119" s="103" t="s">
        <v>5100</v>
      </c>
      <c r="O119" s="103" t="s">
        <v>1437</v>
      </c>
      <c r="P119" s="105">
        <v>93629103</v>
      </c>
      <c r="Q119" s="105">
        <v>93629103</v>
      </c>
      <c r="R119" s="105">
        <v>23720600</v>
      </c>
      <c r="S119" s="103" t="s">
        <v>1447</v>
      </c>
      <c r="T119" s="106"/>
      <c r="U119" s="103"/>
      <c r="V119" s="103"/>
      <c r="W119" s="103"/>
      <c r="X119" s="103"/>
      <c r="Y119" s="128"/>
    </row>
    <row r="120" spans="1:25" ht="15.75" thickBot="1" x14ac:dyDescent="0.3">
      <c r="A120" s="124">
        <v>110</v>
      </c>
      <c r="C120" s="103" t="s">
        <v>54</v>
      </c>
      <c r="D120" s="103"/>
      <c r="E120" s="103" t="s">
        <v>5334</v>
      </c>
      <c r="F120" s="104" t="s">
        <v>5335</v>
      </c>
      <c r="G120" s="103" t="s">
        <v>1432</v>
      </c>
      <c r="H120" s="103" t="s">
        <v>1528</v>
      </c>
      <c r="I120" s="103" t="s">
        <v>1466</v>
      </c>
      <c r="J120" s="103" t="s">
        <v>1435</v>
      </c>
      <c r="K120" s="103" t="s">
        <v>5324</v>
      </c>
      <c r="L120" s="103" t="s">
        <v>5117</v>
      </c>
      <c r="M120" s="103" t="s">
        <v>1483</v>
      </c>
      <c r="N120" s="103" t="s">
        <v>5100</v>
      </c>
      <c r="O120" s="103" t="s">
        <v>1437</v>
      </c>
      <c r="P120" s="105">
        <v>153999483</v>
      </c>
      <c r="Q120" s="105">
        <v>153999483</v>
      </c>
      <c r="R120" s="105">
        <v>109116917</v>
      </c>
      <c r="S120" s="103" t="s">
        <v>1447</v>
      </c>
      <c r="T120" s="106"/>
      <c r="U120" s="103"/>
      <c r="V120" s="103"/>
      <c r="W120" s="103"/>
      <c r="X120" s="103"/>
      <c r="Y120" s="128"/>
    </row>
    <row r="121" spans="1:25" ht="15.75" thickBot="1" x14ac:dyDescent="0.3">
      <c r="A121" s="124">
        <v>111</v>
      </c>
      <c r="C121" s="103" t="s">
        <v>54</v>
      </c>
      <c r="D121" s="103"/>
      <c r="E121" s="103" t="s">
        <v>5336</v>
      </c>
      <c r="F121" s="104" t="s">
        <v>5337</v>
      </c>
      <c r="G121" s="103" t="s">
        <v>1432</v>
      </c>
      <c r="H121" s="103" t="s">
        <v>1528</v>
      </c>
      <c r="I121" s="103" t="s">
        <v>1466</v>
      </c>
      <c r="J121" s="103" t="s">
        <v>1435</v>
      </c>
      <c r="K121" s="103" t="s">
        <v>5324</v>
      </c>
      <c r="L121" s="103" t="s">
        <v>5140</v>
      </c>
      <c r="M121" s="103" t="s">
        <v>1483</v>
      </c>
      <c r="N121" s="103" t="s">
        <v>5100</v>
      </c>
      <c r="O121" s="103" t="s">
        <v>1437</v>
      </c>
      <c r="P121" s="105">
        <v>1274378446</v>
      </c>
      <c r="Q121" s="105">
        <v>1274378446</v>
      </c>
      <c r="R121" s="105">
        <v>238474928</v>
      </c>
      <c r="S121" s="103" t="s">
        <v>1447</v>
      </c>
      <c r="T121" s="106"/>
      <c r="U121" s="103"/>
      <c r="V121" s="103"/>
      <c r="W121" s="103"/>
      <c r="X121" s="103"/>
      <c r="Y121" s="128"/>
    </row>
    <row r="122" spans="1:25" ht="15.75" thickBot="1" x14ac:dyDescent="0.3">
      <c r="A122" s="124">
        <v>112</v>
      </c>
      <c r="C122" s="103" t="s">
        <v>54</v>
      </c>
      <c r="D122" s="103"/>
      <c r="E122" s="103" t="s">
        <v>5338</v>
      </c>
      <c r="F122" s="104" t="s">
        <v>5339</v>
      </c>
      <c r="G122" s="103" t="s">
        <v>1432</v>
      </c>
      <c r="H122" s="103" t="s">
        <v>1528</v>
      </c>
      <c r="I122" s="103" t="s">
        <v>1466</v>
      </c>
      <c r="J122" s="103" t="s">
        <v>1435</v>
      </c>
      <c r="K122" s="103" t="s">
        <v>5324</v>
      </c>
      <c r="L122" s="103" t="s">
        <v>5164</v>
      </c>
      <c r="M122" s="103" t="s">
        <v>1483</v>
      </c>
      <c r="N122" s="103" t="s">
        <v>5100</v>
      </c>
      <c r="O122" s="103" t="s">
        <v>1437</v>
      </c>
      <c r="P122" s="105">
        <v>0</v>
      </c>
      <c r="Q122" s="105">
        <v>0</v>
      </c>
      <c r="R122" s="105">
        <v>0</v>
      </c>
      <c r="S122" s="103" t="s">
        <v>1447</v>
      </c>
      <c r="T122" s="106"/>
      <c r="U122" s="103"/>
      <c r="V122" s="103"/>
      <c r="W122" s="103"/>
      <c r="X122" s="103"/>
      <c r="Y122" s="128"/>
    </row>
    <row r="123" spans="1:25" ht="15.75" thickBot="1" x14ac:dyDescent="0.3">
      <c r="A123" s="124">
        <v>113</v>
      </c>
      <c r="C123" s="103" t="s">
        <v>54</v>
      </c>
      <c r="D123" s="103"/>
      <c r="E123" s="103" t="s">
        <v>5340</v>
      </c>
      <c r="F123" s="104" t="s">
        <v>5341</v>
      </c>
      <c r="G123" s="103" t="s">
        <v>1432</v>
      </c>
      <c r="H123" s="103" t="s">
        <v>1528</v>
      </c>
      <c r="I123" s="103" t="s">
        <v>1466</v>
      </c>
      <c r="J123" s="103" t="s">
        <v>1444</v>
      </c>
      <c r="K123" s="103" t="s">
        <v>5190</v>
      </c>
      <c r="L123" s="103" t="s">
        <v>5342</v>
      </c>
      <c r="M123" s="103" t="s">
        <v>1445</v>
      </c>
      <c r="N123" s="103" t="s">
        <v>5343</v>
      </c>
      <c r="O123" s="103" t="s">
        <v>1437</v>
      </c>
      <c r="P123" s="105">
        <v>0</v>
      </c>
      <c r="Q123" s="105">
        <v>0</v>
      </c>
      <c r="R123" s="105">
        <v>0</v>
      </c>
      <c r="S123" s="103" t="s">
        <v>1447</v>
      </c>
      <c r="T123" s="106"/>
      <c r="U123" s="103"/>
      <c r="V123" s="103"/>
      <c r="W123" s="103"/>
      <c r="X123" s="103"/>
      <c r="Y123" s="128"/>
    </row>
    <row r="124" spans="1:25" ht="15.75" thickBot="1" x14ac:dyDescent="0.3">
      <c r="A124" s="124">
        <v>114</v>
      </c>
      <c r="C124" s="103" t="s">
        <v>54</v>
      </c>
      <c r="D124" s="103"/>
      <c r="E124" s="103" t="s">
        <v>5344</v>
      </c>
      <c r="F124" s="104" t="s">
        <v>5296</v>
      </c>
      <c r="G124" s="103" t="s">
        <v>1432</v>
      </c>
      <c r="H124" s="103" t="s">
        <v>1528</v>
      </c>
      <c r="I124" s="103" t="s">
        <v>1466</v>
      </c>
      <c r="J124" s="103" t="s">
        <v>1435</v>
      </c>
      <c r="K124" s="103" t="s">
        <v>5229</v>
      </c>
      <c r="L124" s="103" t="s">
        <v>5345</v>
      </c>
      <c r="M124" s="103" t="s">
        <v>1483</v>
      </c>
      <c r="N124" s="103" t="s">
        <v>5100</v>
      </c>
      <c r="O124" s="103" t="s">
        <v>1437</v>
      </c>
      <c r="P124" s="105">
        <v>30084651</v>
      </c>
      <c r="Q124" s="105">
        <v>30084651</v>
      </c>
      <c r="R124" s="105">
        <v>6540207</v>
      </c>
      <c r="S124" s="103" t="s">
        <v>1447</v>
      </c>
      <c r="T124" s="106"/>
      <c r="U124" s="103"/>
      <c r="V124" s="103"/>
      <c r="W124" s="103"/>
      <c r="X124" s="103"/>
      <c r="Y124" s="128"/>
    </row>
    <row r="125" spans="1:25" ht="15.75" thickBot="1" x14ac:dyDescent="0.3">
      <c r="A125" s="124">
        <v>115</v>
      </c>
      <c r="C125" s="103" t="s">
        <v>54</v>
      </c>
      <c r="D125" s="103"/>
      <c r="E125" s="103" t="s">
        <v>5346</v>
      </c>
      <c r="F125" s="104" t="s">
        <v>5347</v>
      </c>
      <c r="G125" s="103" t="s">
        <v>1432</v>
      </c>
      <c r="H125" s="103" t="s">
        <v>1528</v>
      </c>
      <c r="I125" s="103" t="s">
        <v>1466</v>
      </c>
      <c r="J125" s="103" t="s">
        <v>1435</v>
      </c>
      <c r="K125" s="103" t="s">
        <v>5324</v>
      </c>
      <c r="L125" s="103" t="s">
        <v>5153</v>
      </c>
      <c r="M125" s="103" t="s">
        <v>1483</v>
      </c>
      <c r="N125" s="103" t="s">
        <v>5100</v>
      </c>
      <c r="O125" s="103" t="s">
        <v>1437</v>
      </c>
      <c r="P125" s="105">
        <v>2356194</v>
      </c>
      <c r="Q125" s="105">
        <v>2356194</v>
      </c>
      <c r="R125" s="105">
        <v>1200324</v>
      </c>
      <c r="S125" s="103" t="s">
        <v>1447</v>
      </c>
      <c r="T125" s="106"/>
      <c r="U125" s="103"/>
      <c r="V125" s="103"/>
      <c r="W125" s="103"/>
      <c r="X125" s="103"/>
      <c r="Y125" s="128"/>
    </row>
    <row r="126" spans="1:25" ht="15.75" thickBot="1" x14ac:dyDescent="0.3">
      <c r="A126" s="124">
        <v>116</v>
      </c>
      <c r="C126" s="103" t="s">
        <v>54</v>
      </c>
      <c r="D126" s="103"/>
      <c r="E126" s="103" t="s">
        <v>5348</v>
      </c>
      <c r="F126" s="104" t="s">
        <v>5349</v>
      </c>
      <c r="G126" s="103" t="s">
        <v>1432</v>
      </c>
      <c r="H126" s="103" t="s">
        <v>1528</v>
      </c>
      <c r="I126" s="103" t="s">
        <v>1466</v>
      </c>
      <c r="J126" s="103" t="s">
        <v>1444</v>
      </c>
      <c r="K126" s="103" t="s">
        <v>5174</v>
      </c>
      <c r="L126" s="103" t="s">
        <v>5307</v>
      </c>
      <c r="M126" s="103" t="s">
        <v>1523</v>
      </c>
      <c r="N126" s="103" t="s">
        <v>5176</v>
      </c>
      <c r="O126" s="103" t="s">
        <v>1437</v>
      </c>
      <c r="P126" s="105">
        <v>85914400</v>
      </c>
      <c r="Q126" s="105">
        <v>85914400</v>
      </c>
      <c r="R126" s="105">
        <v>11511470</v>
      </c>
      <c r="S126" s="103" t="s">
        <v>1447</v>
      </c>
      <c r="T126" s="106"/>
      <c r="U126" s="103"/>
      <c r="V126" s="103"/>
      <c r="W126" s="103"/>
      <c r="X126" s="103"/>
      <c r="Y126" s="128"/>
    </row>
    <row r="127" spans="1:25" ht="15.75" thickBot="1" x14ac:dyDescent="0.3">
      <c r="A127" s="124">
        <v>117</v>
      </c>
      <c r="C127" s="103" t="s">
        <v>54</v>
      </c>
      <c r="D127" s="103"/>
      <c r="E127" s="103" t="s">
        <v>5350</v>
      </c>
      <c r="F127" s="104" t="s">
        <v>5351</v>
      </c>
      <c r="G127" s="103" t="s">
        <v>1432</v>
      </c>
      <c r="H127" s="103" t="s">
        <v>1528</v>
      </c>
      <c r="I127" s="103" t="s">
        <v>1466</v>
      </c>
      <c r="J127" s="103" t="s">
        <v>1444</v>
      </c>
      <c r="K127" s="103" t="s">
        <v>5163</v>
      </c>
      <c r="L127" s="103" t="s">
        <v>5352</v>
      </c>
      <c r="M127" s="103" t="s">
        <v>1436</v>
      </c>
      <c r="N127" s="103" t="s">
        <v>5165</v>
      </c>
      <c r="O127" s="103" t="s">
        <v>1437</v>
      </c>
      <c r="P127" s="105">
        <v>101306685</v>
      </c>
      <c r="Q127" s="105">
        <v>101306685</v>
      </c>
      <c r="R127" s="105">
        <v>28382723</v>
      </c>
      <c r="S127" s="103" t="s">
        <v>1447</v>
      </c>
      <c r="T127" s="106"/>
      <c r="U127" s="103"/>
      <c r="V127" s="103"/>
      <c r="W127" s="103"/>
      <c r="X127" s="103"/>
      <c r="Y127" s="128"/>
    </row>
    <row r="128" spans="1:25" ht="15.75" thickBot="1" x14ac:dyDescent="0.3">
      <c r="A128" s="124">
        <v>118</v>
      </c>
      <c r="C128" s="103" t="s">
        <v>54</v>
      </c>
      <c r="D128" s="103"/>
      <c r="E128" s="103" t="s">
        <v>5353</v>
      </c>
      <c r="F128" s="104" t="s">
        <v>5306</v>
      </c>
      <c r="G128" s="103" t="s">
        <v>1432</v>
      </c>
      <c r="H128" s="103" t="s">
        <v>1528</v>
      </c>
      <c r="I128" s="103" t="s">
        <v>1466</v>
      </c>
      <c r="J128" s="103" t="s">
        <v>1444</v>
      </c>
      <c r="K128" s="103" t="s">
        <v>5190</v>
      </c>
      <c r="L128" s="103" t="s">
        <v>5354</v>
      </c>
      <c r="M128" s="103" t="s">
        <v>1445</v>
      </c>
      <c r="N128" s="103" t="s">
        <v>5343</v>
      </c>
      <c r="O128" s="103" t="s">
        <v>1437</v>
      </c>
      <c r="P128" s="105">
        <v>12500000</v>
      </c>
      <c r="Q128" s="105">
        <v>12500000</v>
      </c>
      <c r="R128" s="105">
        <v>2175549</v>
      </c>
      <c r="S128" s="103" t="s">
        <v>1447</v>
      </c>
      <c r="T128" s="106"/>
      <c r="U128" s="103"/>
      <c r="V128" s="103"/>
      <c r="W128" s="103"/>
      <c r="X128" s="103"/>
      <c r="Y128" s="128"/>
    </row>
    <row r="129" spans="1:25" ht="15.75" thickBot="1" x14ac:dyDescent="0.3">
      <c r="A129" s="124">
        <v>119</v>
      </c>
      <c r="C129" s="103" t="s">
        <v>54</v>
      </c>
      <c r="D129" s="103"/>
      <c r="E129" s="103" t="s">
        <v>5355</v>
      </c>
      <c r="F129" s="104" t="s">
        <v>5356</v>
      </c>
      <c r="G129" s="103" t="s">
        <v>1432</v>
      </c>
      <c r="H129" s="103" t="s">
        <v>1528</v>
      </c>
      <c r="I129" s="103" t="s">
        <v>1466</v>
      </c>
      <c r="J129" s="103" t="s">
        <v>1435</v>
      </c>
      <c r="K129" s="103" t="s">
        <v>5324</v>
      </c>
      <c r="L129" s="103" t="s">
        <v>5124</v>
      </c>
      <c r="M129" s="103" t="s">
        <v>1483</v>
      </c>
      <c r="N129" s="103" t="s">
        <v>5100</v>
      </c>
      <c r="O129" s="103" t="s">
        <v>1446</v>
      </c>
      <c r="P129" s="105">
        <v>176457</v>
      </c>
      <c r="Q129" s="105">
        <v>176456</v>
      </c>
      <c r="R129" s="105">
        <v>28266</v>
      </c>
      <c r="S129" s="103" t="s">
        <v>1447</v>
      </c>
      <c r="T129" s="106"/>
      <c r="U129" s="103"/>
      <c r="V129" s="103"/>
      <c r="W129" s="103"/>
      <c r="X129" s="103"/>
      <c r="Y129" s="128"/>
    </row>
    <row r="130" spans="1:25" ht="15.75" thickBot="1" x14ac:dyDescent="0.3">
      <c r="A130" s="124">
        <v>120</v>
      </c>
      <c r="C130" s="103" t="s">
        <v>54</v>
      </c>
      <c r="D130" s="103"/>
      <c r="E130" s="103" t="s">
        <v>5357</v>
      </c>
      <c r="F130" s="104" t="s">
        <v>5358</v>
      </c>
      <c r="G130" s="103" t="s">
        <v>1441</v>
      </c>
      <c r="H130" s="103" t="s">
        <v>1594</v>
      </c>
      <c r="I130" s="103" t="s">
        <v>1466</v>
      </c>
      <c r="J130" s="103" t="s">
        <v>1435</v>
      </c>
      <c r="K130" s="103" t="s">
        <v>5116</v>
      </c>
      <c r="L130" s="103" t="s">
        <v>5359</v>
      </c>
      <c r="M130" s="103" t="s">
        <v>1483</v>
      </c>
      <c r="N130" s="103" t="s">
        <v>5100</v>
      </c>
      <c r="O130" s="103" t="s">
        <v>1437</v>
      </c>
      <c r="P130" s="105">
        <v>73380570</v>
      </c>
      <c r="Q130" s="105">
        <v>73380570</v>
      </c>
      <c r="R130" s="105">
        <v>2712244</v>
      </c>
      <c r="S130" s="103" t="s">
        <v>1447</v>
      </c>
      <c r="T130" s="106"/>
      <c r="U130" s="103"/>
      <c r="V130" s="103"/>
      <c r="W130" s="103"/>
      <c r="X130" s="103"/>
      <c r="Y130" s="128"/>
    </row>
    <row r="131" spans="1:25" ht="15.75" thickBot="1" x14ac:dyDescent="0.3">
      <c r="A131" s="124">
        <v>121</v>
      </c>
      <c r="C131" s="103" t="s">
        <v>54</v>
      </c>
      <c r="D131" s="103"/>
      <c r="E131" s="103" t="s">
        <v>5360</v>
      </c>
      <c r="F131" s="104" t="s">
        <v>5361</v>
      </c>
      <c r="G131" s="103" t="s">
        <v>1432</v>
      </c>
      <c r="H131" s="103" t="s">
        <v>1528</v>
      </c>
      <c r="I131" s="103" t="s">
        <v>1466</v>
      </c>
      <c r="J131" s="103" t="s">
        <v>1444</v>
      </c>
      <c r="K131" s="103" t="s">
        <v>5174</v>
      </c>
      <c r="L131" s="103" t="s">
        <v>5175</v>
      </c>
      <c r="M131" s="103" t="s">
        <v>1523</v>
      </c>
      <c r="N131" s="103" t="s">
        <v>5176</v>
      </c>
      <c r="O131" s="103" t="s">
        <v>1437</v>
      </c>
      <c r="P131" s="105">
        <v>419435738</v>
      </c>
      <c r="Q131" s="105">
        <v>419435738</v>
      </c>
      <c r="R131" s="105">
        <v>64585563</v>
      </c>
      <c r="S131" s="103" t="s">
        <v>1447</v>
      </c>
      <c r="T131" s="106"/>
      <c r="U131" s="103"/>
      <c r="V131" s="103"/>
      <c r="W131" s="103"/>
      <c r="X131" s="103"/>
      <c r="Y131" s="128"/>
    </row>
    <row r="132" spans="1:25" ht="15.75" thickBot="1" x14ac:dyDescent="0.3">
      <c r="A132" s="124">
        <v>122</v>
      </c>
      <c r="C132" s="103" t="s">
        <v>54</v>
      </c>
      <c r="D132" s="103"/>
      <c r="E132" s="103" t="s">
        <v>5362</v>
      </c>
      <c r="F132" s="104" t="s">
        <v>5363</v>
      </c>
      <c r="G132" s="103" t="s">
        <v>1432</v>
      </c>
      <c r="H132" s="103" t="s">
        <v>1528</v>
      </c>
      <c r="I132" s="103" t="s">
        <v>1466</v>
      </c>
      <c r="J132" s="103" t="s">
        <v>1444</v>
      </c>
      <c r="K132" s="103" t="s">
        <v>5174</v>
      </c>
      <c r="L132" s="103" t="s">
        <v>5307</v>
      </c>
      <c r="M132" s="103" t="s">
        <v>1523</v>
      </c>
      <c r="N132" s="103" t="s">
        <v>5176</v>
      </c>
      <c r="O132" s="103" t="s">
        <v>1437</v>
      </c>
      <c r="P132" s="105">
        <v>158742345</v>
      </c>
      <c r="Q132" s="105">
        <v>158742345</v>
      </c>
      <c r="R132" s="105">
        <v>21173274</v>
      </c>
      <c r="S132" s="103" t="s">
        <v>1447</v>
      </c>
      <c r="T132" s="106"/>
      <c r="U132" s="103"/>
      <c r="V132" s="103"/>
      <c r="W132" s="103"/>
      <c r="X132" s="103"/>
      <c r="Y132" s="128"/>
    </row>
    <row r="133" spans="1:25" ht="15.75" thickBot="1" x14ac:dyDescent="0.3">
      <c r="A133" s="124">
        <v>123</v>
      </c>
      <c r="C133" s="103" t="s">
        <v>54</v>
      </c>
      <c r="D133" s="103"/>
      <c r="E133" s="103" t="s">
        <v>5364</v>
      </c>
      <c r="F133" s="104" t="s">
        <v>5365</v>
      </c>
      <c r="G133" s="103" t="s">
        <v>1432</v>
      </c>
      <c r="H133" s="103" t="s">
        <v>1528</v>
      </c>
      <c r="I133" s="103" t="s">
        <v>1466</v>
      </c>
      <c r="J133" s="103" t="s">
        <v>1444</v>
      </c>
      <c r="K133" s="103" t="s">
        <v>5174</v>
      </c>
      <c r="L133" s="103" t="s">
        <v>5366</v>
      </c>
      <c r="M133" s="103" t="s">
        <v>1471</v>
      </c>
      <c r="N133" s="103" t="s">
        <v>5367</v>
      </c>
      <c r="O133" s="103" t="s">
        <v>1446</v>
      </c>
      <c r="P133" s="105">
        <v>0</v>
      </c>
      <c r="Q133" s="105">
        <v>0</v>
      </c>
      <c r="R133" s="105">
        <v>0</v>
      </c>
      <c r="S133" s="103" t="s">
        <v>1447</v>
      </c>
      <c r="T133" s="106"/>
      <c r="U133" s="103"/>
      <c r="V133" s="103"/>
      <c r="W133" s="103"/>
      <c r="X133" s="103"/>
      <c r="Y133" s="128"/>
    </row>
    <row r="134" spans="1:25" ht="15.75" thickBot="1" x14ac:dyDescent="0.3">
      <c r="A134" s="124">
        <v>124</v>
      </c>
      <c r="C134" s="103" t="s">
        <v>54</v>
      </c>
      <c r="D134" s="103"/>
      <c r="E134" s="103" t="s">
        <v>5368</v>
      </c>
      <c r="F134" s="104" t="s">
        <v>5369</v>
      </c>
      <c r="G134" s="103" t="s">
        <v>1432</v>
      </c>
      <c r="H134" s="103" t="s">
        <v>1528</v>
      </c>
      <c r="I134" s="103" t="s">
        <v>1466</v>
      </c>
      <c r="J134" s="103" t="s">
        <v>1444</v>
      </c>
      <c r="K134" s="103" t="s">
        <v>5174</v>
      </c>
      <c r="L134" s="103" t="s">
        <v>5175</v>
      </c>
      <c r="M134" s="103" t="s">
        <v>1523</v>
      </c>
      <c r="N134" s="103" t="s">
        <v>5176</v>
      </c>
      <c r="O134" s="103" t="s">
        <v>1437</v>
      </c>
      <c r="P134" s="105">
        <v>137702733</v>
      </c>
      <c r="Q134" s="105">
        <v>137702732</v>
      </c>
      <c r="R134" s="105">
        <v>19452303</v>
      </c>
      <c r="S134" s="103" t="s">
        <v>1447</v>
      </c>
      <c r="T134" s="106"/>
      <c r="U134" s="103"/>
      <c r="V134" s="103"/>
      <c r="W134" s="103"/>
      <c r="X134" s="103"/>
      <c r="Y134" s="128"/>
    </row>
    <row r="135" spans="1:25" ht="15.75" thickBot="1" x14ac:dyDescent="0.3">
      <c r="A135" s="124">
        <v>125</v>
      </c>
      <c r="C135" s="103" t="s">
        <v>54</v>
      </c>
      <c r="D135" s="103"/>
      <c r="E135" s="103" t="s">
        <v>5370</v>
      </c>
      <c r="F135" s="104" t="s">
        <v>5371</v>
      </c>
      <c r="G135" s="103" t="s">
        <v>1432</v>
      </c>
      <c r="H135" s="103" t="s">
        <v>1528</v>
      </c>
      <c r="I135" s="103" t="s">
        <v>1466</v>
      </c>
      <c r="J135" s="103" t="s">
        <v>1435</v>
      </c>
      <c r="K135" s="103" t="s">
        <v>5324</v>
      </c>
      <c r="L135" s="103" t="s">
        <v>5117</v>
      </c>
      <c r="M135" s="103" t="s">
        <v>1483</v>
      </c>
      <c r="N135" s="103" t="s">
        <v>5100</v>
      </c>
      <c r="O135" s="103" t="s">
        <v>1437</v>
      </c>
      <c r="P135" s="105">
        <v>22841698</v>
      </c>
      <c r="Q135" s="105">
        <v>22841698</v>
      </c>
      <c r="R135" s="105">
        <v>8726176</v>
      </c>
      <c r="S135" s="103" t="s">
        <v>1447</v>
      </c>
      <c r="T135" s="106"/>
      <c r="U135" s="103"/>
      <c r="V135" s="103"/>
      <c r="W135" s="103"/>
      <c r="X135" s="103"/>
      <c r="Y135" s="128"/>
    </row>
    <row r="136" spans="1:25" ht="15.75" thickBot="1" x14ac:dyDescent="0.3">
      <c r="A136" s="124">
        <v>126</v>
      </c>
      <c r="C136" s="103" t="s">
        <v>54</v>
      </c>
      <c r="D136" s="103"/>
      <c r="E136" s="103" t="s">
        <v>5372</v>
      </c>
      <c r="F136" s="104" t="s">
        <v>5373</v>
      </c>
      <c r="G136" s="103" t="s">
        <v>1432</v>
      </c>
      <c r="H136" s="103" t="s">
        <v>1528</v>
      </c>
      <c r="I136" s="103" t="s">
        <v>1466</v>
      </c>
      <c r="J136" s="103" t="s">
        <v>1435</v>
      </c>
      <c r="K136" s="103" t="s">
        <v>5324</v>
      </c>
      <c r="L136" s="103" t="s">
        <v>5117</v>
      </c>
      <c r="M136" s="103" t="s">
        <v>1483</v>
      </c>
      <c r="N136" s="103" t="s">
        <v>5100</v>
      </c>
      <c r="O136" s="103" t="s">
        <v>1437</v>
      </c>
      <c r="P136" s="105">
        <v>69966864</v>
      </c>
      <c r="Q136" s="105">
        <v>69966864</v>
      </c>
      <c r="R136" s="105">
        <v>34641505</v>
      </c>
      <c r="S136" s="103" t="s">
        <v>1447</v>
      </c>
      <c r="T136" s="106"/>
      <c r="U136" s="103"/>
      <c r="V136" s="103"/>
      <c r="W136" s="103"/>
      <c r="X136" s="103"/>
      <c r="Y136" s="128"/>
    </row>
    <row r="137" spans="1:25" ht="15.75" thickBot="1" x14ac:dyDescent="0.3">
      <c r="A137" s="124">
        <v>127</v>
      </c>
      <c r="C137" s="103" t="s">
        <v>54</v>
      </c>
      <c r="D137" s="103"/>
      <c r="E137" s="103" t="s">
        <v>5374</v>
      </c>
      <c r="F137" s="104" t="s">
        <v>5375</v>
      </c>
      <c r="G137" s="103" t="s">
        <v>1432</v>
      </c>
      <c r="H137" s="103" t="s">
        <v>1528</v>
      </c>
      <c r="I137" s="103" t="s">
        <v>1466</v>
      </c>
      <c r="J137" s="103" t="s">
        <v>1435</v>
      </c>
      <c r="K137" s="103" t="s">
        <v>5324</v>
      </c>
      <c r="L137" s="103" t="s">
        <v>5376</v>
      </c>
      <c r="M137" s="103" t="s">
        <v>1483</v>
      </c>
      <c r="N137" s="103" t="s">
        <v>5100</v>
      </c>
      <c r="O137" s="103" t="s">
        <v>1437</v>
      </c>
      <c r="P137" s="105">
        <v>12426086937</v>
      </c>
      <c r="Q137" s="105">
        <v>12426086937</v>
      </c>
      <c r="R137" s="105">
        <v>3741875704</v>
      </c>
      <c r="S137" s="103" t="s">
        <v>1447</v>
      </c>
      <c r="T137" s="106"/>
      <c r="U137" s="103"/>
      <c r="V137" s="103"/>
      <c r="W137" s="103"/>
      <c r="X137" s="103"/>
      <c r="Y137" s="128"/>
    </row>
    <row r="138" spans="1:25" ht="15.75" thickBot="1" x14ac:dyDescent="0.3">
      <c r="A138" s="124">
        <v>128</v>
      </c>
      <c r="C138" s="103" t="s">
        <v>54</v>
      </c>
      <c r="D138" s="103"/>
      <c r="E138" s="103" t="s">
        <v>5377</v>
      </c>
      <c r="F138" s="104" t="s">
        <v>5378</v>
      </c>
      <c r="G138" s="103" t="s">
        <v>1432</v>
      </c>
      <c r="H138" s="103" t="s">
        <v>1528</v>
      </c>
      <c r="I138" s="103" t="s">
        <v>1466</v>
      </c>
      <c r="J138" s="103" t="s">
        <v>1435</v>
      </c>
      <c r="K138" s="103" t="s">
        <v>5324</v>
      </c>
      <c r="L138" s="103" t="s">
        <v>5153</v>
      </c>
      <c r="M138" s="103" t="s">
        <v>1483</v>
      </c>
      <c r="N138" s="103" t="s">
        <v>5100</v>
      </c>
      <c r="O138" s="103" t="s">
        <v>1437</v>
      </c>
      <c r="P138" s="105">
        <v>209580800</v>
      </c>
      <c r="Q138" s="105">
        <v>209580800</v>
      </c>
      <c r="R138" s="105">
        <v>45143508</v>
      </c>
      <c r="S138" s="103" t="s">
        <v>1447</v>
      </c>
      <c r="T138" s="106"/>
      <c r="U138" s="103"/>
      <c r="V138" s="103"/>
      <c r="W138" s="103"/>
      <c r="X138" s="103"/>
      <c r="Y138" s="128"/>
    </row>
    <row r="139" spans="1:25" ht="15.75" thickBot="1" x14ac:dyDescent="0.3">
      <c r="A139" s="124">
        <v>129</v>
      </c>
      <c r="C139" s="103" t="s">
        <v>54</v>
      </c>
      <c r="D139" s="103"/>
      <c r="E139" s="103" t="s">
        <v>5379</v>
      </c>
      <c r="F139" s="104" t="s">
        <v>5235</v>
      </c>
      <c r="G139" s="103" t="s">
        <v>1432</v>
      </c>
      <c r="H139" s="103" t="s">
        <v>1528</v>
      </c>
      <c r="I139" s="103" t="s">
        <v>1466</v>
      </c>
      <c r="J139" s="103" t="s">
        <v>1435</v>
      </c>
      <c r="K139" s="103" t="s">
        <v>5324</v>
      </c>
      <c r="L139" s="103" t="s">
        <v>5117</v>
      </c>
      <c r="M139" s="103" t="s">
        <v>1483</v>
      </c>
      <c r="N139" s="103" t="s">
        <v>5100</v>
      </c>
      <c r="O139" s="103" t="s">
        <v>1437</v>
      </c>
      <c r="P139" s="105">
        <v>174208881</v>
      </c>
      <c r="Q139" s="105">
        <v>174208881</v>
      </c>
      <c r="R139" s="105">
        <v>49228591</v>
      </c>
      <c r="S139" s="103" t="s">
        <v>1447</v>
      </c>
      <c r="T139" s="106"/>
      <c r="U139" s="103"/>
      <c r="V139" s="103"/>
      <c r="W139" s="103"/>
      <c r="X139" s="103"/>
      <c r="Y139" s="128"/>
    </row>
    <row r="140" spans="1:25" ht="15.75" thickBot="1" x14ac:dyDescent="0.3">
      <c r="A140" s="124">
        <v>130</v>
      </c>
      <c r="C140" s="103" t="s">
        <v>54</v>
      </c>
      <c r="D140" s="103"/>
      <c r="E140" s="103" t="s">
        <v>5380</v>
      </c>
      <c r="F140" s="104" t="s">
        <v>5351</v>
      </c>
      <c r="G140" s="103" t="s">
        <v>1432</v>
      </c>
      <c r="H140" s="103" t="s">
        <v>1528</v>
      </c>
      <c r="I140" s="103" t="s">
        <v>1466</v>
      </c>
      <c r="J140" s="103" t="s">
        <v>1435</v>
      </c>
      <c r="K140" s="103" t="s">
        <v>5324</v>
      </c>
      <c r="L140" s="103" t="s">
        <v>5117</v>
      </c>
      <c r="M140" s="103" t="s">
        <v>1483</v>
      </c>
      <c r="N140" s="103" t="s">
        <v>5100</v>
      </c>
      <c r="O140" s="103" t="s">
        <v>1437</v>
      </c>
      <c r="P140" s="105">
        <v>5119552758</v>
      </c>
      <c r="Q140" s="105">
        <v>5119552758</v>
      </c>
      <c r="R140" s="105">
        <v>1195271986</v>
      </c>
      <c r="S140" s="103" t="s">
        <v>1447</v>
      </c>
      <c r="T140" s="106"/>
      <c r="U140" s="103"/>
      <c r="V140" s="103"/>
      <c r="W140" s="103"/>
      <c r="X140" s="103"/>
      <c r="Y140" s="128"/>
    </row>
    <row r="141" spans="1:25" ht="15.75" thickBot="1" x14ac:dyDescent="0.3">
      <c r="A141" s="124">
        <v>131</v>
      </c>
      <c r="C141" s="103" t="s">
        <v>54</v>
      </c>
      <c r="D141" s="103"/>
      <c r="E141" s="103" t="s">
        <v>5381</v>
      </c>
      <c r="F141" s="104" t="s">
        <v>5382</v>
      </c>
      <c r="G141" s="103" t="s">
        <v>1432</v>
      </c>
      <c r="H141" s="103" t="s">
        <v>1528</v>
      </c>
      <c r="I141" s="103" t="s">
        <v>1466</v>
      </c>
      <c r="J141" s="103" t="s">
        <v>1435</v>
      </c>
      <c r="K141" s="103" t="s">
        <v>5324</v>
      </c>
      <c r="L141" s="103" t="s">
        <v>5153</v>
      </c>
      <c r="M141" s="103" t="s">
        <v>1483</v>
      </c>
      <c r="N141" s="103" t="s">
        <v>5100</v>
      </c>
      <c r="O141" s="103" t="s">
        <v>1446</v>
      </c>
      <c r="P141" s="105">
        <v>0</v>
      </c>
      <c r="Q141" s="105">
        <v>0</v>
      </c>
      <c r="R141" s="105">
        <v>0</v>
      </c>
      <c r="S141" s="103" t="s">
        <v>1447</v>
      </c>
      <c r="T141" s="106"/>
      <c r="U141" s="103"/>
      <c r="V141" s="103"/>
      <c r="W141" s="103"/>
      <c r="X141" s="103"/>
      <c r="Y141" s="128"/>
    </row>
    <row r="142" spans="1:25" ht="15.75" thickBot="1" x14ac:dyDescent="0.3">
      <c r="A142" s="124">
        <v>132</v>
      </c>
      <c r="C142" s="103" t="s">
        <v>54</v>
      </c>
      <c r="D142" s="103"/>
      <c r="E142" s="103" t="s">
        <v>5383</v>
      </c>
      <c r="F142" s="104" t="s">
        <v>5384</v>
      </c>
      <c r="G142" s="103" t="s">
        <v>1441</v>
      </c>
      <c r="H142" s="103" t="s">
        <v>1594</v>
      </c>
      <c r="I142" s="103" t="s">
        <v>1466</v>
      </c>
      <c r="J142" s="103" t="s">
        <v>1435</v>
      </c>
      <c r="K142" s="103" t="s">
        <v>5116</v>
      </c>
      <c r="L142" s="103" t="s">
        <v>5385</v>
      </c>
      <c r="M142" s="103" t="s">
        <v>1483</v>
      </c>
      <c r="N142" s="103" t="s">
        <v>5100</v>
      </c>
      <c r="O142" s="103" t="s">
        <v>1446</v>
      </c>
      <c r="P142" s="105">
        <v>62277726</v>
      </c>
      <c r="Q142" s="105">
        <v>62277726</v>
      </c>
      <c r="R142" s="105">
        <v>2073906</v>
      </c>
      <c r="S142" s="103" t="s">
        <v>1447</v>
      </c>
      <c r="T142" s="106"/>
      <c r="U142" s="103"/>
      <c r="V142" s="103"/>
      <c r="W142" s="103"/>
      <c r="X142" s="103"/>
      <c r="Y142" s="128"/>
    </row>
    <row r="143" spans="1:25" ht="15.75" thickBot="1" x14ac:dyDescent="0.3">
      <c r="A143" s="124">
        <v>133</v>
      </c>
      <c r="C143" s="103" t="s">
        <v>54</v>
      </c>
      <c r="D143" s="103"/>
      <c r="E143" s="103" t="s">
        <v>5386</v>
      </c>
      <c r="F143" s="104" t="s">
        <v>5387</v>
      </c>
      <c r="G143" s="103" t="s">
        <v>1432</v>
      </c>
      <c r="H143" s="103" t="s">
        <v>1528</v>
      </c>
      <c r="I143" s="103" t="s">
        <v>1466</v>
      </c>
      <c r="J143" s="103" t="s">
        <v>1435</v>
      </c>
      <c r="K143" s="103" t="s">
        <v>5324</v>
      </c>
      <c r="L143" s="103" t="s">
        <v>5117</v>
      </c>
      <c r="M143" s="103" t="s">
        <v>1483</v>
      </c>
      <c r="N143" s="103" t="s">
        <v>5100</v>
      </c>
      <c r="O143" s="103" t="s">
        <v>1446</v>
      </c>
      <c r="P143" s="105">
        <v>242692902</v>
      </c>
      <c r="Q143" s="105">
        <v>242692902</v>
      </c>
      <c r="R143" s="105">
        <v>95064786</v>
      </c>
      <c r="S143" s="103" t="s">
        <v>1447</v>
      </c>
      <c r="T143" s="106"/>
      <c r="U143" s="103"/>
      <c r="V143" s="103"/>
      <c r="W143" s="103"/>
      <c r="X143" s="103"/>
      <c r="Y143" s="128"/>
    </row>
    <row r="144" spans="1:25" ht="15.75" thickBot="1" x14ac:dyDescent="0.3">
      <c r="A144" s="124">
        <v>134</v>
      </c>
      <c r="C144" s="103" t="s">
        <v>54</v>
      </c>
      <c r="D144" s="103"/>
      <c r="E144" s="103" t="s">
        <v>5388</v>
      </c>
      <c r="F144" s="104" t="s">
        <v>5389</v>
      </c>
      <c r="G144" s="103" t="s">
        <v>1432</v>
      </c>
      <c r="H144" s="103" t="s">
        <v>1528</v>
      </c>
      <c r="I144" s="103" t="s">
        <v>1466</v>
      </c>
      <c r="J144" s="103" t="s">
        <v>1435</v>
      </c>
      <c r="K144" s="103" t="s">
        <v>5324</v>
      </c>
      <c r="L144" s="103" t="s">
        <v>5117</v>
      </c>
      <c r="M144" s="103" t="s">
        <v>1483</v>
      </c>
      <c r="N144" s="103" t="s">
        <v>5100</v>
      </c>
      <c r="O144" s="103" t="s">
        <v>1437</v>
      </c>
      <c r="P144" s="105">
        <v>722328438</v>
      </c>
      <c r="Q144" s="105">
        <v>722328438</v>
      </c>
      <c r="R144" s="105">
        <v>469680666</v>
      </c>
      <c r="S144" s="103" t="s">
        <v>1447</v>
      </c>
      <c r="T144" s="106"/>
      <c r="U144" s="103"/>
      <c r="V144" s="103"/>
      <c r="W144" s="103"/>
      <c r="X144" s="103"/>
      <c r="Y144" s="128"/>
    </row>
    <row r="145" spans="1:25" ht="15.75" thickBot="1" x14ac:dyDescent="0.3">
      <c r="A145" s="124">
        <v>135</v>
      </c>
      <c r="C145" s="103" t="s">
        <v>54</v>
      </c>
      <c r="D145" s="103"/>
      <c r="E145" s="103" t="s">
        <v>5390</v>
      </c>
      <c r="F145" s="104" t="s">
        <v>5293</v>
      </c>
      <c r="G145" s="103" t="s">
        <v>1432</v>
      </c>
      <c r="H145" s="103" t="s">
        <v>1528</v>
      </c>
      <c r="I145" s="103" t="s">
        <v>1466</v>
      </c>
      <c r="J145" s="103" t="s">
        <v>1444</v>
      </c>
      <c r="K145" s="103" t="s">
        <v>5174</v>
      </c>
      <c r="L145" s="103" t="s">
        <v>5175</v>
      </c>
      <c r="M145" s="103" t="s">
        <v>1523</v>
      </c>
      <c r="N145" s="103" t="s">
        <v>5176</v>
      </c>
      <c r="O145" s="103" t="s">
        <v>1437</v>
      </c>
      <c r="P145" s="105">
        <v>278498930</v>
      </c>
      <c r="Q145" s="105">
        <v>278498930</v>
      </c>
      <c r="R145" s="105">
        <v>52988071</v>
      </c>
      <c r="S145" s="103" t="s">
        <v>1447</v>
      </c>
      <c r="T145" s="106"/>
      <c r="U145" s="103"/>
      <c r="V145" s="103"/>
      <c r="W145" s="103"/>
      <c r="X145" s="103"/>
      <c r="Y145" s="128"/>
    </row>
    <row r="146" spans="1:25" ht="15.75" thickBot="1" x14ac:dyDescent="0.3">
      <c r="A146" s="124">
        <v>136</v>
      </c>
      <c r="C146" s="103" t="s">
        <v>54</v>
      </c>
      <c r="D146" s="103"/>
      <c r="E146" s="103" t="s">
        <v>5391</v>
      </c>
      <c r="F146" s="104" t="s">
        <v>5279</v>
      </c>
      <c r="G146" s="103" t="s">
        <v>1432</v>
      </c>
      <c r="H146" s="103" t="s">
        <v>1528</v>
      </c>
      <c r="I146" s="103" t="s">
        <v>1466</v>
      </c>
      <c r="J146" s="103" t="s">
        <v>1444</v>
      </c>
      <c r="K146" s="103" t="s">
        <v>5174</v>
      </c>
      <c r="L146" s="103" t="s">
        <v>5175</v>
      </c>
      <c r="M146" s="103" t="s">
        <v>1523</v>
      </c>
      <c r="N146" s="103" t="s">
        <v>5176</v>
      </c>
      <c r="O146" s="103" t="s">
        <v>1437</v>
      </c>
      <c r="P146" s="105">
        <v>25594617</v>
      </c>
      <c r="Q146" s="105">
        <v>25594617</v>
      </c>
      <c r="R146" s="105">
        <v>5581118</v>
      </c>
      <c r="S146" s="103" t="s">
        <v>1447</v>
      </c>
      <c r="T146" s="106"/>
      <c r="U146" s="103"/>
      <c r="V146" s="103"/>
      <c r="W146" s="103"/>
      <c r="X146" s="103"/>
      <c r="Y146" s="128"/>
    </row>
    <row r="147" spans="1:25" ht="15.75" thickBot="1" x14ac:dyDescent="0.3">
      <c r="A147" s="124">
        <v>137</v>
      </c>
      <c r="C147" s="103" t="s">
        <v>54</v>
      </c>
      <c r="D147" s="103"/>
      <c r="E147" s="103" t="s">
        <v>5392</v>
      </c>
      <c r="F147" s="104" t="s">
        <v>5393</v>
      </c>
      <c r="G147" s="103" t="s">
        <v>1432</v>
      </c>
      <c r="H147" s="103" t="s">
        <v>1528</v>
      </c>
      <c r="I147" s="103" t="s">
        <v>1466</v>
      </c>
      <c r="J147" s="103" t="s">
        <v>1435</v>
      </c>
      <c r="K147" s="103" t="s">
        <v>5324</v>
      </c>
      <c r="L147" s="103" t="s">
        <v>5117</v>
      </c>
      <c r="M147" s="103" t="s">
        <v>1483</v>
      </c>
      <c r="N147" s="103" t="s">
        <v>5100</v>
      </c>
      <c r="O147" s="103" t="s">
        <v>1437</v>
      </c>
      <c r="P147" s="105">
        <v>61299620</v>
      </c>
      <c r="Q147" s="105">
        <v>61299620</v>
      </c>
      <c r="R147" s="105">
        <v>14531240</v>
      </c>
      <c r="S147" s="103" t="s">
        <v>1447</v>
      </c>
      <c r="T147" s="106"/>
      <c r="U147" s="103"/>
      <c r="V147" s="103"/>
      <c r="W147" s="103"/>
      <c r="X147" s="103"/>
      <c r="Y147" s="128"/>
    </row>
    <row r="148" spans="1:25" ht="15.75" thickBot="1" x14ac:dyDescent="0.3">
      <c r="A148" s="124">
        <v>138</v>
      </c>
      <c r="C148" s="103" t="s">
        <v>54</v>
      </c>
      <c r="D148" s="103"/>
      <c r="E148" s="103" t="s">
        <v>5394</v>
      </c>
      <c r="F148" s="104" t="s">
        <v>5395</v>
      </c>
      <c r="G148" s="103" t="s">
        <v>1432</v>
      </c>
      <c r="H148" s="103" t="s">
        <v>1528</v>
      </c>
      <c r="I148" s="103" t="s">
        <v>1466</v>
      </c>
      <c r="J148" s="103" t="s">
        <v>1435</v>
      </c>
      <c r="K148" s="103" t="s">
        <v>5324</v>
      </c>
      <c r="L148" s="103" t="s">
        <v>5107</v>
      </c>
      <c r="M148" s="103" t="s">
        <v>1483</v>
      </c>
      <c r="N148" s="103" t="s">
        <v>5100</v>
      </c>
      <c r="O148" s="103" t="s">
        <v>1446</v>
      </c>
      <c r="P148" s="105">
        <v>51532179725</v>
      </c>
      <c r="Q148" s="105">
        <v>51532179725</v>
      </c>
      <c r="R148" s="105">
        <v>4971500914</v>
      </c>
      <c r="S148" s="103" t="s">
        <v>1447</v>
      </c>
      <c r="T148" s="106"/>
      <c r="U148" s="103"/>
      <c r="V148" s="103"/>
      <c r="W148" s="103"/>
      <c r="X148" s="103"/>
      <c r="Y148" s="128"/>
    </row>
    <row r="149" spans="1:25" ht="15.75" thickBot="1" x14ac:dyDescent="0.3">
      <c r="A149" s="124">
        <v>139</v>
      </c>
      <c r="C149" s="103" t="s">
        <v>54</v>
      </c>
      <c r="D149" s="103"/>
      <c r="E149" s="103" t="s">
        <v>5396</v>
      </c>
      <c r="F149" s="104" t="s">
        <v>5395</v>
      </c>
      <c r="G149" s="103" t="s">
        <v>1432</v>
      </c>
      <c r="H149" s="103" t="s">
        <v>1528</v>
      </c>
      <c r="I149" s="103" t="s">
        <v>1466</v>
      </c>
      <c r="J149" s="103" t="s">
        <v>1435</v>
      </c>
      <c r="K149" s="103" t="s">
        <v>5324</v>
      </c>
      <c r="L149" s="103" t="s">
        <v>5117</v>
      </c>
      <c r="M149" s="103" t="s">
        <v>1483</v>
      </c>
      <c r="N149" s="103" t="s">
        <v>5100</v>
      </c>
      <c r="O149" s="103" t="s">
        <v>1437</v>
      </c>
      <c r="P149" s="105">
        <v>64974728</v>
      </c>
      <c r="Q149" s="105">
        <v>64974728</v>
      </c>
      <c r="R149" s="105">
        <v>7522024</v>
      </c>
      <c r="S149" s="103" t="s">
        <v>1447</v>
      </c>
      <c r="T149" s="106"/>
      <c r="U149" s="103"/>
      <c r="V149" s="103"/>
      <c r="W149" s="103"/>
      <c r="X149" s="103"/>
      <c r="Y149" s="128"/>
    </row>
    <row r="150" spans="1:25" ht="15.75" thickBot="1" x14ac:dyDescent="0.3">
      <c r="A150" s="124">
        <v>140</v>
      </c>
      <c r="C150" s="103" t="s">
        <v>54</v>
      </c>
      <c r="D150" s="103"/>
      <c r="E150" s="103" t="s">
        <v>5397</v>
      </c>
      <c r="F150" s="104" t="s">
        <v>5197</v>
      </c>
      <c r="G150" s="103" t="s">
        <v>1432</v>
      </c>
      <c r="H150" s="103" t="s">
        <v>1528</v>
      </c>
      <c r="I150" s="103" t="s">
        <v>1466</v>
      </c>
      <c r="J150" s="103" t="s">
        <v>1444</v>
      </c>
      <c r="K150" s="103" t="s">
        <v>5163</v>
      </c>
      <c r="L150" s="103" t="s">
        <v>5164</v>
      </c>
      <c r="M150" s="103" t="s">
        <v>1436</v>
      </c>
      <c r="N150" s="103" t="s">
        <v>5165</v>
      </c>
      <c r="O150" s="103" t="s">
        <v>1437</v>
      </c>
      <c r="P150" s="105">
        <v>38808922</v>
      </c>
      <c r="Q150" s="105">
        <v>38808922</v>
      </c>
      <c r="R150" s="105">
        <v>11302731</v>
      </c>
      <c r="S150" s="103" t="s">
        <v>1447</v>
      </c>
      <c r="T150" s="106"/>
      <c r="U150" s="103"/>
      <c r="V150" s="103"/>
      <c r="W150" s="103"/>
      <c r="X150" s="103"/>
      <c r="Y150" s="128"/>
    </row>
    <row r="151" spans="1:25" ht="15.75" thickBot="1" x14ac:dyDescent="0.3">
      <c r="A151" s="124">
        <v>141</v>
      </c>
      <c r="C151" s="103" t="s">
        <v>54</v>
      </c>
      <c r="D151" s="103"/>
      <c r="E151" s="103" t="s">
        <v>5398</v>
      </c>
      <c r="F151" s="104" t="s">
        <v>5399</v>
      </c>
      <c r="G151" s="103" t="s">
        <v>1432</v>
      </c>
      <c r="H151" s="103" t="s">
        <v>1528</v>
      </c>
      <c r="I151" s="103" t="s">
        <v>1466</v>
      </c>
      <c r="J151" s="103" t="s">
        <v>1435</v>
      </c>
      <c r="K151" s="103" t="s">
        <v>5324</v>
      </c>
      <c r="L151" s="103" t="s">
        <v>5117</v>
      </c>
      <c r="M151" s="103" t="s">
        <v>1483</v>
      </c>
      <c r="N151" s="103" t="s">
        <v>5100</v>
      </c>
      <c r="O151" s="103" t="s">
        <v>1437</v>
      </c>
      <c r="P151" s="105">
        <v>31393676</v>
      </c>
      <c r="Q151" s="105">
        <v>31393676</v>
      </c>
      <c r="R151" s="105">
        <v>4567998</v>
      </c>
      <c r="S151" s="103" t="s">
        <v>1447</v>
      </c>
      <c r="T151" s="106"/>
      <c r="U151" s="103"/>
      <c r="V151" s="103"/>
      <c r="W151" s="103"/>
      <c r="X151" s="103"/>
      <c r="Y151" s="128"/>
    </row>
    <row r="152" spans="1:25" ht="15.75" thickBot="1" x14ac:dyDescent="0.3">
      <c r="A152" s="124">
        <v>142</v>
      </c>
      <c r="C152" s="103" t="s">
        <v>54</v>
      </c>
      <c r="D152" s="103"/>
      <c r="E152" s="103" t="s">
        <v>5400</v>
      </c>
      <c r="F152" s="104" t="s">
        <v>5173</v>
      </c>
      <c r="G152" s="103" t="s">
        <v>1432</v>
      </c>
      <c r="H152" s="103" t="s">
        <v>1528</v>
      </c>
      <c r="I152" s="103" t="s">
        <v>1466</v>
      </c>
      <c r="J152" s="103" t="s">
        <v>1435</v>
      </c>
      <c r="K152" s="103" t="s">
        <v>5324</v>
      </c>
      <c r="L152" s="103" t="s">
        <v>5117</v>
      </c>
      <c r="M152" s="103" t="s">
        <v>1483</v>
      </c>
      <c r="N152" s="103" t="s">
        <v>5100</v>
      </c>
      <c r="O152" s="103" t="s">
        <v>1437</v>
      </c>
      <c r="P152" s="105">
        <v>28811846</v>
      </c>
      <c r="Q152" s="105">
        <v>28811846</v>
      </c>
      <c r="R152" s="105">
        <v>8195205</v>
      </c>
      <c r="S152" s="103" t="s">
        <v>1447</v>
      </c>
      <c r="T152" s="106"/>
      <c r="U152" s="103"/>
      <c r="V152" s="103"/>
      <c r="W152" s="103"/>
      <c r="X152" s="103"/>
      <c r="Y152" s="128"/>
    </row>
    <row r="153" spans="1:25" ht="15.75" thickBot="1" x14ac:dyDescent="0.3">
      <c r="A153" s="124">
        <v>143</v>
      </c>
      <c r="C153" s="103" t="s">
        <v>54</v>
      </c>
      <c r="D153" s="103"/>
      <c r="E153" s="103" t="s">
        <v>5401</v>
      </c>
      <c r="F153" s="104" t="s">
        <v>5402</v>
      </c>
      <c r="G153" s="103" t="s">
        <v>1432</v>
      </c>
      <c r="H153" s="103" t="s">
        <v>1528</v>
      </c>
      <c r="I153" s="103" t="s">
        <v>1466</v>
      </c>
      <c r="J153" s="103" t="s">
        <v>1435</v>
      </c>
      <c r="K153" s="103" t="s">
        <v>5324</v>
      </c>
      <c r="L153" s="103" t="s">
        <v>5117</v>
      </c>
      <c r="M153" s="103" t="s">
        <v>1483</v>
      </c>
      <c r="N153" s="103" t="s">
        <v>5100</v>
      </c>
      <c r="O153" s="103" t="s">
        <v>1446</v>
      </c>
      <c r="P153" s="105">
        <v>660983909</v>
      </c>
      <c r="Q153" s="105">
        <v>660983909</v>
      </c>
      <c r="R153" s="105">
        <v>376163198</v>
      </c>
      <c r="S153" s="103" t="s">
        <v>1447</v>
      </c>
      <c r="T153" s="106"/>
      <c r="U153" s="103"/>
      <c r="V153" s="103"/>
      <c r="W153" s="103"/>
      <c r="X153" s="103"/>
      <c r="Y153" s="128"/>
    </row>
    <row r="154" spans="1:25" ht="15.75" thickBot="1" x14ac:dyDescent="0.3">
      <c r="A154" s="124">
        <v>144</v>
      </c>
      <c r="C154" s="103" t="s">
        <v>54</v>
      </c>
      <c r="D154" s="103"/>
      <c r="E154" s="103" t="s">
        <v>5403</v>
      </c>
      <c r="F154" s="104" t="s">
        <v>5404</v>
      </c>
      <c r="G154" s="103" t="s">
        <v>1432</v>
      </c>
      <c r="H154" s="103" t="s">
        <v>1528</v>
      </c>
      <c r="I154" s="103" t="s">
        <v>1466</v>
      </c>
      <c r="J154" s="103" t="s">
        <v>1435</v>
      </c>
      <c r="K154" s="103" t="s">
        <v>5324</v>
      </c>
      <c r="L154" s="103" t="s">
        <v>5117</v>
      </c>
      <c r="M154" s="103" t="s">
        <v>1483</v>
      </c>
      <c r="N154" s="103" t="s">
        <v>5100</v>
      </c>
      <c r="O154" s="103" t="s">
        <v>1437</v>
      </c>
      <c r="P154" s="105">
        <v>0</v>
      </c>
      <c r="Q154" s="105">
        <v>0</v>
      </c>
      <c r="R154" s="105">
        <v>0</v>
      </c>
      <c r="S154" s="103" t="s">
        <v>1447</v>
      </c>
      <c r="T154" s="106"/>
      <c r="U154" s="103"/>
      <c r="V154" s="103"/>
      <c r="W154" s="103"/>
      <c r="X154" s="103"/>
      <c r="Y154" s="128"/>
    </row>
    <row r="155" spans="1:25" ht="15.75" thickBot="1" x14ac:dyDescent="0.3">
      <c r="A155" s="124">
        <v>145</v>
      </c>
      <c r="C155" s="103" t="s">
        <v>54</v>
      </c>
      <c r="D155" s="103"/>
      <c r="E155" s="103" t="s">
        <v>5405</v>
      </c>
      <c r="F155" s="104" t="s">
        <v>5406</v>
      </c>
      <c r="G155" s="103" t="s">
        <v>1432</v>
      </c>
      <c r="H155" s="103" t="s">
        <v>1528</v>
      </c>
      <c r="I155" s="103" t="s">
        <v>1466</v>
      </c>
      <c r="J155" s="103" t="s">
        <v>1435</v>
      </c>
      <c r="K155" s="103" t="s">
        <v>5229</v>
      </c>
      <c r="L155" s="103" t="s">
        <v>5407</v>
      </c>
      <c r="M155" s="103" t="s">
        <v>1483</v>
      </c>
      <c r="N155" s="103" t="s">
        <v>5100</v>
      </c>
      <c r="O155" s="103" t="s">
        <v>1437</v>
      </c>
      <c r="P155" s="105">
        <v>0</v>
      </c>
      <c r="Q155" s="105">
        <v>0</v>
      </c>
      <c r="R155" s="105">
        <v>0</v>
      </c>
      <c r="S155" s="103" t="s">
        <v>1447</v>
      </c>
      <c r="T155" s="106"/>
      <c r="U155" s="103"/>
      <c r="V155" s="103"/>
      <c r="W155" s="103"/>
      <c r="X155" s="103"/>
      <c r="Y155" s="128"/>
    </row>
    <row r="156" spans="1:25" ht="15.75" thickBot="1" x14ac:dyDescent="0.3">
      <c r="A156" s="124">
        <v>146</v>
      </c>
      <c r="C156" s="103" t="s">
        <v>54</v>
      </c>
      <c r="D156" s="103"/>
      <c r="E156" s="103" t="s">
        <v>5408</v>
      </c>
      <c r="F156" s="104" t="s">
        <v>5409</v>
      </c>
      <c r="G156" s="103" t="s">
        <v>1432</v>
      </c>
      <c r="H156" s="103" t="s">
        <v>1528</v>
      </c>
      <c r="I156" s="103" t="s">
        <v>1466</v>
      </c>
      <c r="J156" s="103" t="s">
        <v>1444</v>
      </c>
      <c r="K156" s="103" t="s">
        <v>5174</v>
      </c>
      <c r="L156" s="103" t="s">
        <v>5307</v>
      </c>
      <c r="M156" s="103" t="s">
        <v>1523</v>
      </c>
      <c r="N156" s="103" t="s">
        <v>5176</v>
      </c>
      <c r="O156" s="103" t="s">
        <v>1446</v>
      </c>
      <c r="P156" s="105">
        <v>68117456</v>
      </c>
      <c r="Q156" s="105">
        <v>68117456</v>
      </c>
      <c r="R156" s="105">
        <v>92381584</v>
      </c>
      <c r="S156" s="103" t="s">
        <v>1447</v>
      </c>
      <c r="T156" s="106"/>
      <c r="U156" s="103"/>
      <c r="V156" s="103"/>
      <c r="W156" s="103"/>
      <c r="X156" s="103"/>
      <c r="Y156" s="128"/>
    </row>
    <row r="157" spans="1:25" ht="15.75" thickBot="1" x14ac:dyDescent="0.3">
      <c r="A157" s="124">
        <v>147</v>
      </c>
      <c r="C157" s="103" t="s">
        <v>54</v>
      </c>
      <c r="D157" s="103"/>
      <c r="E157" s="103" t="s">
        <v>5410</v>
      </c>
      <c r="F157" s="104" t="s">
        <v>5411</v>
      </c>
      <c r="G157" s="103" t="s">
        <v>1432</v>
      </c>
      <c r="H157" s="103" t="s">
        <v>1528</v>
      </c>
      <c r="I157" s="103" t="s">
        <v>1466</v>
      </c>
      <c r="J157" s="103" t="s">
        <v>1444</v>
      </c>
      <c r="K157" s="103" t="s">
        <v>5174</v>
      </c>
      <c r="L157" s="103" t="s">
        <v>5307</v>
      </c>
      <c r="M157" s="103" t="s">
        <v>1523</v>
      </c>
      <c r="N157" s="103" t="s">
        <v>5176</v>
      </c>
      <c r="O157" s="103" t="s">
        <v>1453</v>
      </c>
      <c r="P157" s="105">
        <v>2207500</v>
      </c>
      <c r="Q157" s="105">
        <v>2207500</v>
      </c>
      <c r="R157" s="105">
        <v>2992337</v>
      </c>
      <c r="S157" s="103" t="s">
        <v>1447</v>
      </c>
      <c r="T157" s="106"/>
      <c r="U157" s="103"/>
      <c r="V157" s="103"/>
      <c r="W157" s="103"/>
      <c r="X157" s="103"/>
      <c r="Y157" s="128"/>
    </row>
    <row r="158" spans="1:25" ht="15.75" thickBot="1" x14ac:dyDescent="0.3">
      <c r="A158" s="124">
        <v>148</v>
      </c>
      <c r="C158" s="103" t="s">
        <v>54</v>
      </c>
      <c r="D158" s="103"/>
      <c r="E158" s="103" t="s">
        <v>5412</v>
      </c>
      <c r="F158" s="104" t="s">
        <v>5413</v>
      </c>
      <c r="G158" s="103" t="s">
        <v>1441</v>
      </c>
      <c r="H158" s="103" t="s">
        <v>1594</v>
      </c>
      <c r="I158" s="103" t="s">
        <v>1466</v>
      </c>
      <c r="J158" s="103" t="s">
        <v>1444</v>
      </c>
      <c r="K158" s="103" t="s">
        <v>5098</v>
      </c>
      <c r="L158" s="103" t="s">
        <v>5140</v>
      </c>
      <c r="M158" s="103" t="s">
        <v>1483</v>
      </c>
      <c r="N158" s="103" t="s">
        <v>5100</v>
      </c>
      <c r="O158" s="103" t="s">
        <v>1446</v>
      </c>
      <c r="P158" s="105">
        <v>6847409562</v>
      </c>
      <c r="Q158" s="105">
        <v>6847409562</v>
      </c>
      <c r="R158" s="105">
        <v>9330296411</v>
      </c>
      <c r="S158" s="103" t="s">
        <v>1447</v>
      </c>
      <c r="T158" s="106"/>
      <c r="U158" s="103"/>
      <c r="V158" s="103"/>
      <c r="W158" s="103"/>
      <c r="X158" s="103"/>
      <c r="Y158" s="128"/>
    </row>
    <row r="159" spans="1:25" ht="15.75" thickBot="1" x14ac:dyDescent="0.3">
      <c r="A159" s="124">
        <v>149</v>
      </c>
      <c r="C159" s="103" t="s">
        <v>54</v>
      </c>
      <c r="D159" s="103"/>
      <c r="E159" s="103" t="s">
        <v>5414</v>
      </c>
      <c r="F159" s="104" t="s">
        <v>5415</v>
      </c>
      <c r="G159" s="103" t="s">
        <v>1441</v>
      </c>
      <c r="H159" s="103" t="s">
        <v>1594</v>
      </c>
      <c r="I159" s="103" t="s">
        <v>1466</v>
      </c>
      <c r="J159" s="103" t="s">
        <v>1435</v>
      </c>
      <c r="K159" s="103" t="s">
        <v>5116</v>
      </c>
      <c r="L159" s="103" t="s">
        <v>5140</v>
      </c>
      <c r="M159" s="103" t="s">
        <v>1483</v>
      </c>
      <c r="N159" s="103" t="s">
        <v>5100</v>
      </c>
      <c r="O159" s="103" t="s">
        <v>1463</v>
      </c>
      <c r="P159" s="105">
        <v>3871688060</v>
      </c>
      <c r="Q159" s="105">
        <v>3871688060</v>
      </c>
      <c r="R159" s="105">
        <v>734070967</v>
      </c>
      <c r="S159" s="103" t="s">
        <v>1447</v>
      </c>
      <c r="T159" s="106"/>
      <c r="U159" s="103"/>
      <c r="V159" s="103"/>
      <c r="W159" s="103"/>
      <c r="X159" s="103"/>
      <c r="Y159" s="128"/>
    </row>
    <row r="160" spans="1:25" ht="15.75" thickBot="1" x14ac:dyDescent="0.3">
      <c r="A160" s="124">
        <v>150</v>
      </c>
      <c r="C160" s="103" t="s">
        <v>54</v>
      </c>
      <c r="D160" s="103"/>
      <c r="E160" s="103" t="s">
        <v>5416</v>
      </c>
      <c r="F160" s="104" t="s">
        <v>5418</v>
      </c>
      <c r="G160" s="103" t="s">
        <v>1441</v>
      </c>
      <c r="H160" s="103" t="s">
        <v>1594</v>
      </c>
      <c r="I160" s="103" t="s">
        <v>1466</v>
      </c>
      <c r="J160" s="103" t="s">
        <v>1435</v>
      </c>
      <c r="K160" s="103" t="s">
        <v>5116</v>
      </c>
      <c r="L160" s="103" t="s">
        <v>5140</v>
      </c>
      <c r="M160" s="103" t="s">
        <v>1483</v>
      </c>
      <c r="N160" s="103" t="s">
        <v>5100</v>
      </c>
      <c r="O160" s="103" t="s">
        <v>1463</v>
      </c>
      <c r="P160" s="111">
        <v>1471333006</v>
      </c>
      <c r="Q160" s="105">
        <v>1471333006</v>
      </c>
      <c r="R160" s="105">
        <v>303624023</v>
      </c>
      <c r="S160" s="103" t="s">
        <v>1447</v>
      </c>
      <c r="T160" s="106"/>
      <c r="U160" s="103"/>
      <c r="V160" s="103"/>
      <c r="W160" s="103"/>
      <c r="X160" s="103"/>
      <c r="Y160" s="128"/>
    </row>
    <row r="161" spans="1:25" ht="15.75" thickBot="1" x14ac:dyDescent="0.3">
      <c r="A161" s="124">
        <v>151</v>
      </c>
      <c r="C161" s="103" t="s">
        <v>54</v>
      </c>
      <c r="D161" s="103"/>
      <c r="E161" s="103" t="s">
        <v>5419</v>
      </c>
      <c r="F161" s="104" t="s">
        <v>5420</v>
      </c>
      <c r="G161" s="103" t="s">
        <v>1432</v>
      </c>
      <c r="H161" s="103" t="s">
        <v>1528</v>
      </c>
      <c r="I161" s="103" t="s">
        <v>1466</v>
      </c>
      <c r="J161" s="103" t="s">
        <v>1435</v>
      </c>
      <c r="K161" s="103" t="s">
        <v>5116</v>
      </c>
      <c r="L161" s="103" t="s">
        <v>5421</v>
      </c>
      <c r="M161" s="103" t="s">
        <v>1483</v>
      </c>
      <c r="N161" s="103" t="s">
        <v>5100</v>
      </c>
      <c r="O161" s="103" t="s">
        <v>1463</v>
      </c>
      <c r="P161" s="105">
        <v>1948553197</v>
      </c>
      <c r="Q161" s="105">
        <v>1948553197</v>
      </c>
      <c r="R161" s="105">
        <v>1039548278</v>
      </c>
      <c r="S161" s="103" t="s">
        <v>1447</v>
      </c>
      <c r="T161" s="106"/>
      <c r="U161" s="103"/>
      <c r="V161" s="103"/>
      <c r="W161" s="103"/>
      <c r="X161" s="103"/>
      <c r="Y161" s="128"/>
    </row>
    <row r="162" spans="1:25" ht="15.75" thickBot="1" x14ac:dyDescent="0.3">
      <c r="A162" s="124">
        <v>152</v>
      </c>
      <c r="C162" s="103" t="s">
        <v>54</v>
      </c>
      <c r="D162" s="103"/>
      <c r="E162" s="103" t="s">
        <v>5422</v>
      </c>
      <c r="F162" s="104" t="s">
        <v>5423</v>
      </c>
      <c r="G162" s="103" t="s">
        <v>1441</v>
      </c>
      <c r="H162" s="103" t="s">
        <v>1594</v>
      </c>
      <c r="I162" s="103" t="s">
        <v>1466</v>
      </c>
      <c r="J162" s="103" t="s">
        <v>1444</v>
      </c>
      <c r="K162" s="103" t="s">
        <v>5098</v>
      </c>
      <c r="L162" s="103" t="s">
        <v>5421</v>
      </c>
      <c r="M162" s="103" t="s">
        <v>1483</v>
      </c>
      <c r="N162" s="103" t="s">
        <v>5100</v>
      </c>
      <c r="O162" s="103" t="s">
        <v>1463</v>
      </c>
      <c r="P162" s="105">
        <v>905680950</v>
      </c>
      <c r="Q162" s="105">
        <v>905680950</v>
      </c>
      <c r="R162" s="105">
        <v>182838808</v>
      </c>
      <c r="S162" s="103" t="s">
        <v>1447</v>
      </c>
      <c r="T162" s="106"/>
      <c r="U162" s="103"/>
      <c r="V162" s="103"/>
      <c r="W162" s="103"/>
      <c r="X162" s="103"/>
      <c r="Y162" s="128"/>
    </row>
    <row r="163" spans="1:25" ht="15.75" thickBot="1" x14ac:dyDescent="0.3">
      <c r="A163" s="124">
        <v>153</v>
      </c>
      <c r="C163" s="103" t="s">
        <v>54</v>
      </c>
      <c r="D163" s="103"/>
      <c r="E163" s="103" t="s">
        <v>5424</v>
      </c>
      <c r="F163" s="104" t="s">
        <v>5425</v>
      </c>
      <c r="G163" s="103" t="s">
        <v>1441</v>
      </c>
      <c r="H163" s="103" t="s">
        <v>1594</v>
      </c>
      <c r="I163" s="103" t="s">
        <v>1466</v>
      </c>
      <c r="J163" s="103" t="s">
        <v>1444</v>
      </c>
      <c r="K163" s="103" t="s">
        <v>5098</v>
      </c>
      <c r="L163" s="103" t="s">
        <v>5421</v>
      </c>
      <c r="M163" s="103" t="s">
        <v>1483</v>
      </c>
      <c r="N163" s="103" t="s">
        <v>5100</v>
      </c>
      <c r="O163" s="103" t="s">
        <v>1463</v>
      </c>
      <c r="P163" s="105">
        <v>1339195383</v>
      </c>
      <c r="Q163" s="105">
        <v>1339195383</v>
      </c>
      <c r="R163" s="105">
        <v>273497741</v>
      </c>
      <c r="S163" s="103" t="s">
        <v>1447</v>
      </c>
      <c r="T163" s="106"/>
      <c r="U163" s="103"/>
      <c r="V163" s="103"/>
      <c r="W163" s="103"/>
      <c r="X163" s="103"/>
      <c r="Y163" s="128"/>
    </row>
    <row r="164" spans="1:25" ht="15.75" thickBot="1" x14ac:dyDescent="0.3">
      <c r="A164" s="124">
        <v>154</v>
      </c>
      <c r="C164" s="103" t="s">
        <v>54</v>
      </c>
      <c r="D164" s="103"/>
      <c r="E164" s="103" t="s">
        <v>5426</v>
      </c>
      <c r="F164" s="104" t="s">
        <v>5427</v>
      </c>
      <c r="G164" s="103" t="s">
        <v>1441</v>
      </c>
      <c r="H164" s="103" t="s">
        <v>1594</v>
      </c>
      <c r="I164" s="103" t="s">
        <v>1466</v>
      </c>
      <c r="J164" s="103" t="s">
        <v>1435</v>
      </c>
      <c r="K164" s="103" t="s">
        <v>5116</v>
      </c>
      <c r="L164" s="103" t="s">
        <v>5140</v>
      </c>
      <c r="M164" s="103" t="s">
        <v>1483</v>
      </c>
      <c r="N164" s="103" t="s">
        <v>5100</v>
      </c>
      <c r="O164" s="103" t="s">
        <v>1446</v>
      </c>
      <c r="P164" s="105">
        <v>1261269822</v>
      </c>
      <c r="Q164" s="105">
        <v>1261269822</v>
      </c>
      <c r="R164" s="105">
        <v>254413933</v>
      </c>
      <c r="S164" s="103" t="s">
        <v>1447</v>
      </c>
      <c r="T164" s="106"/>
      <c r="U164" s="103"/>
      <c r="V164" s="103"/>
      <c r="W164" s="103"/>
      <c r="X164" s="103"/>
      <c r="Y164" s="128"/>
    </row>
    <row r="165" spans="1:25" ht="15.75" thickBot="1" x14ac:dyDescent="0.3">
      <c r="A165" s="124">
        <v>155</v>
      </c>
      <c r="C165" s="103" t="s">
        <v>54</v>
      </c>
      <c r="D165" s="103"/>
      <c r="E165" s="103" t="s">
        <v>5428</v>
      </c>
      <c r="F165" s="104" t="s">
        <v>5429</v>
      </c>
      <c r="G165" s="103" t="s">
        <v>1441</v>
      </c>
      <c r="H165" s="103" t="s">
        <v>1594</v>
      </c>
      <c r="I165" s="103" t="s">
        <v>1466</v>
      </c>
      <c r="J165" s="103" t="s">
        <v>1444</v>
      </c>
      <c r="K165" s="103" t="s">
        <v>5174</v>
      </c>
      <c r="L165" s="103" t="s">
        <v>5175</v>
      </c>
      <c r="M165" s="103" t="s">
        <v>1523</v>
      </c>
      <c r="N165" s="103" t="s">
        <v>5176</v>
      </c>
      <c r="O165" s="103" t="s">
        <v>1446</v>
      </c>
      <c r="P165" s="105">
        <v>1374310227</v>
      </c>
      <c r="Q165" s="105">
        <v>1374310227</v>
      </c>
      <c r="R165" s="105">
        <v>270237251</v>
      </c>
      <c r="S165" s="103" t="s">
        <v>1447</v>
      </c>
      <c r="T165" s="106"/>
      <c r="U165" s="103"/>
      <c r="V165" s="103"/>
      <c r="W165" s="103"/>
      <c r="X165" s="103"/>
      <c r="Y165" s="128"/>
    </row>
    <row r="166" spans="1:25" ht="15.75" thickBot="1" x14ac:dyDescent="0.3">
      <c r="A166" s="124">
        <v>156</v>
      </c>
      <c r="C166" s="103" t="s">
        <v>54</v>
      </c>
      <c r="D166" s="103"/>
      <c r="E166" s="103" t="s">
        <v>5430</v>
      </c>
      <c r="F166" s="104" t="s">
        <v>5431</v>
      </c>
      <c r="G166" s="103" t="s">
        <v>1432</v>
      </c>
      <c r="H166" s="103" t="s">
        <v>1489</v>
      </c>
      <c r="I166" s="103" t="s">
        <v>1466</v>
      </c>
      <c r="J166" s="103" t="s">
        <v>1444</v>
      </c>
      <c r="K166" s="103" t="s">
        <v>5174</v>
      </c>
      <c r="L166" s="103" t="s">
        <v>5307</v>
      </c>
      <c r="M166" s="103" t="s">
        <v>1523</v>
      </c>
      <c r="N166" s="103" t="s">
        <v>5176</v>
      </c>
      <c r="O166" s="103" t="s">
        <v>1453</v>
      </c>
      <c r="P166" s="105">
        <v>1430346</v>
      </c>
      <c r="Q166" s="105">
        <v>1430346</v>
      </c>
      <c r="R166" s="105">
        <v>1460407</v>
      </c>
      <c r="S166" s="103" t="s">
        <v>1447</v>
      </c>
      <c r="T166" s="106"/>
      <c r="U166" s="103"/>
      <c r="V166" s="103"/>
      <c r="W166" s="103"/>
      <c r="X166" s="103"/>
      <c r="Y166" s="128"/>
    </row>
    <row r="167" spans="1:25" ht="15.75" thickBot="1" x14ac:dyDescent="0.3">
      <c r="A167" s="124">
        <v>157</v>
      </c>
      <c r="C167" s="103" t="s">
        <v>54</v>
      </c>
      <c r="D167" s="103"/>
      <c r="E167" s="103" t="s">
        <v>5432</v>
      </c>
      <c r="F167" s="104" t="s">
        <v>5335</v>
      </c>
      <c r="G167" s="103" t="s">
        <v>1432</v>
      </c>
      <c r="H167" s="103" t="s">
        <v>1528</v>
      </c>
      <c r="I167" s="103" t="s">
        <v>1466</v>
      </c>
      <c r="J167" s="103" t="s">
        <v>1435</v>
      </c>
      <c r="K167" s="103" t="s">
        <v>5116</v>
      </c>
      <c r="L167" s="103" t="s">
        <v>5153</v>
      </c>
      <c r="M167" s="103" t="s">
        <v>1483</v>
      </c>
      <c r="N167" s="103" t="s">
        <v>5100</v>
      </c>
      <c r="O167" s="103" t="s">
        <v>1458</v>
      </c>
      <c r="P167" s="105">
        <v>272837593</v>
      </c>
      <c r="Q167" s="105">
        <v>272837593</v>
      </c>
      <c r="R167" s="105">
        <v>193320110</v>
      </c>
      <c r="S167" s="103" t="s">
        <v>1447</v>
      </c>
      <c r="T167" s="106"/>
      <c r="U167" s="103"/>
      <c r="V167" s="103"/>
      <c r="W167" s="103"/>
      <c r="X167" s="103"/>
      <c r="Y167" s="128"/>
    </row>
    <row r="168" spans="1:25" ht="15.75" thickBot="1" x14ac:dyDescent="0.3">
      <c r="A168" s="124">
        <v>158</v>
      </c>
      <c r="C168" s="103" t="s">
        <v>54</v>
      </c>
      <c r="D168" s="103"/>
      <c r="E168" s="103" t="s">
        <v>5433</v>
      </c>
      <c r="F168" s="104" t="s">
        <v>5434</v>
      </c>
      <c r="G168" s="103" t="s">
        <v>1441</v>
      </c>
      <c r="H168" s="103" t="s">
        <v>1594</v>
      </c>
      <c r="I168" s="103" t="s">
        <v>1466</v>
      </c>
      <c r="J168" s="103" t="s">
        <v>1435</v>
      </c>
      <c r="K168" s="103" t="s">
        <v>5116</v>
      </c>
      <c r="L168" s="103" t="s">
        <v>5222</v>
      </c>
      <c r="M168" s="103" t="s">
        <v>1483</v>
      </c>
      <c r="N168" s="103" t="s">
        <v>5100</v>
      </c>
      <c r="O168" s="103" t="s">
        <v>1458</v>
      </c>
      <c r="P168" s="105">
        <v>33011789001</v>
      </c>
      <c r="Q168" s="105">
        <v>33011789001</v>
      </c>
      <c r="R168" s="105">
        <v>0</v>
      </c>
      <c r="S168" s="103" t="s">
        <v>1447</v>
      </c>
      <c r="T168" s="106"/>
      <c r="U168" s="103"/>
      <c r="V168" s="103"/>
      <c r="W168" s="103"/>
      <c r="X168" s="103"/>
      <c r="Y168" s="128"/>
    </row>
    <row r="169" spans="1:25" ht="15.75" thickBot="1" x14ac:dyDescent="0.3">
      <c r="A169" s="124">
        <v>159</v>
      </c>
      <c r="C169" s="103" t="s">
        <v>54</v>
      </c>
      <c r="D169" s="103"/>
      <c r="E169" s="103" t="s">
        <v>5435</v>
      </c>
      <c r="F169" s="104" t="s">
        <v>5436</v>
      </c>
      <c r="G169" s="103" t="s">
        <v>1441</v>
      </c>
      <c r="H169" s="103" t="s">
        <v>1592</v>
      </c>
      <c r="I169" s="103" t="s">
        <v>1466</v>
      </c>
      <c r="J169" s="103" t="s">
        <v>1435</v>
      </c>
      <c r="K169" s="103" t="s">
        <v>5324</v>
      </c>
      <c r="L169" s="103" t="s">
        <v>5437</v>
      </c>
      <c r="M169" s="103" t="s">
        <v>1493</v>
      </c>
      <c r="N169" s="103" t="s">
        <v>5438</v>
      </c>
      <c r="O169" s="103" t="s">
        <v>1458</v>
      </c>
      <c r="P169" s="105">
        <v>636134576</v>
      </c>
      <c r="Q169" s="105">
        <v>636134576</v>
      </c>
      <c r="R169" s="105">
        <v>803359677</v>
      </c>
      <c r="S169" s="103" t="s">
        <v>1447</v>
      </c>
      <c r="T169" s="106"/>
      <c r="U169" s="103"/>
      <c r="V169" s="103"/>
      <c r="W169" s="103"/>
      <c r="X169" s="103"/>
      <c r="Y169" s="128"/>
    </row>
    <row r="170" spans="1:25" ht="15.75" thickBot="1" x14ac:dyDescent="0.3">
      <c r="A170" s="124">
        <v>160</v>
      </c>
      <c r="C170" s="103" t="s">
        <v>54</v>
      </c>
      <c r="D170" s="103"/>
      <c r="E170" s="103" t="s">
        <v>5439</v>
      </c>
      <c r="F170" s="104" t="s">
        <v>5440</v>
      </c>
      <c r="G170" s="103" t="s">
        <v>1441</v>
      </c>
      <c r="H170" s="103" t="s">
        <v>1592</v>
      </c>
      <c r="I170" s="103" t="s">
        <v>1466</v>
      </c>
      <c r="J170" s="103" t="s">
        <v>1435</v>
      </c>
      <c r="K170" s="103" t="s">
        <v>5324</v>
      </c>
      <c r="L170" s="103" t="s">
        <v>5437</v>
      </c>
      <c r="M170" s="103" t="s">
        <v>1493</v>
      </c>
      <c r="N170" s="103" t="s">
        <v>5438</v>
      </c>
      <c r="O170" s="103" t="s">
        <v>1453</v>
      </c>
      <c r="P170" s="105">
        <v>17471897195</v>
      </c>
      <c r="Q170" s="105">
        <v>17471897195</v>
      </c>
      <c r="R170" s="105">
        <v>22028731737</v>
      </c>
      <c r="S170" s="103" t="s">
        <v>1447</v>
      </c>
      <c r="T170" s="106"/>
      <c r="U170" s="103"/>
      <c r="V170" s="103"/>
      <c r="W170" s="103"/>
      <c r="X170" s="103"/>
      <c r="Y170" s="128"/>
    </row>
    <row r="171" spans="1:25" ht="15.75" thickBot="1" x14ac:dyDescent="0.3">
      <c r="A171" s="124">
        <v>161</v>
      </c>
      <c r="C171" s="103" t="s">
        <v>54</v>
      </c>
      <c r="D171" s="103"/>
      <c r="E171" s="103" t="s">
        <v>5441</v>
      </c>
      <c r="F171" s="104" t="s">
        <v>5442</v>
      </c>
      <c r="G171" s="103" t="s">
        <v>1441</v>
      </c>
      <c r="H171" s="103" t="s">
        <v>1592</v>
      </c>
      <c r="I171" s="103" t="s">
        <v>1466</v>
      </c>
      <c r="J171" s="103" t="s">
        <v>1444</v>
      </c>
      <c r="K171" s="103" t="s">
        <v>5098</v>
      </c>
      <c r="L171" s="103" t="s">
        <v>5443</v>
      </c>
      <c r="M171" s="103" t="s">
        <v>1483</v>
      </c>
      <c r="N171" s="103" t="s">
        <v>5100</v>
      </c>
      <c r="O171" s="103" t="s">
        <v>1463</v>
      </c>
      <c r="P171" s="105">
        <v>828210808</v>
      </c>
      <c r="Q171" s="105">
        <v>828210808</v>
      </c>
      <c r="R171" s="105">
        <v>962461838</v>
      </c>
      <c r="S171" s="103" t="s">
        <v>1447</v>
      </c>
      <c r="T171" s="106"/>
      <c r="U171" s="103"/>
      <c r="V171" s="103"/>
      <c r="W171" s="103"/>
      <c r="X171" s="103"/>
      <c r="Y171" s="128"/>
    </row>
    <row r="172" spans="1:25" ht="15.75" thickBot="1" x14ac:dyDescent="0.3">
      <c r="A172" s="124">
        <v>162</v>
      </c>
      <c r="C172" s="103" t="s">
        <v>54</v>
      </c>
      <c r="D172" s="103"/>
      <c r="E172" s="103" t="s">
        <v>5444</v>
      </c>
      <c r="F172" s="104" t="s">
        <v>5445</v>
      </c>
      <c r="G172" s="103" t="s">
        <v>1432</v>
      </c>
      <c r="H172" s="103" t="s">
        <v>1528</v>
      </c>
      <c r="I172" s="103" t="s">
        <v>1466</v>
      </c>
      <c r="J172" s="103" t="s">
        <v>1444</v>
      </c>
      <c r="K172" s="103" t="s">
        <v>5190</v>
      </c>
      <c r="L172" s="103" t="s">
        <v>5117</v>
      </c>
      <c r="M172" s="103" t="s">
        <v>1483</v>
      </c>
      <c r="N172" s="103" t="s">
        <v>5100</v>
      </c>
      <c r="O172" s="103" t="s">
        <v>1453</v>
      </c>
      <c r="P172" s="105">
        <v>449473485</v>
      </c>
      <c r="Q172" s="105">
        <v>449473485</v>
      </c>
      <c r="R172" s="105">
        <v>291660433</v>
      </c>
      <c r="S172" s="103" t="s">
        <v>1447</v>
      </c>
      <c r="T172" s="106"/>
      <c r="U172" s="103"/>
      <c r="V172" s="103"/>
      <c r="W172" s="103"/>
      <c r="X172" s="103"/>
      <c r="Y172" s="128"/>
    </row>
    <row r="173" spans="1:25" ht="15.75" thickBot="1" x14ac:dyDescent="0.3">
      <c r="A173" s="124">
        <v>163</v>
      </c>
      <c r="C173" s="103" t="s">
        <v>54</v>
      </c>
      <c r="D173" s="103"/>
      <c r="E173" s="103" t="s">
        <v>5446</v>
      </c>
      <c r="F173" s="104" t="s">
        <v>5447</v>
      </c>
      <c r="G173" s="103" t="s">
        <v>1441</v>
      </c>
      <c r="H173" s="103" t="s">
        <v>1592</v>
      </c>
      <c r="I173" s="103" t="s">
        <v>1466</v>
      </c>
      <c r="J173" s="103" t="s">
        <v>1435</v>
      </c>
      <c r="K173" s="103" t="s">
        <v>5116</v>
      </c>
      <c r="L173" s="103" t="s">
        <v>5307</v>
      </c>
      <c r="M173" s="103" t="s">
        <v>1483</v>
      </c>
      <c r="N173" s="103" t="s">
        <v>5100</v>
      </c>
      <c r="O173" s="103" t="s">
        <v>1446</v>
      </c>
      <c r="P173" s="105">
        <v>792176829</v>
      </c>
      <c r="Q173" s="105">
        <v>792176829</v>
      </c>
      <c r="R173" s="105">
        <v>1194496126</v>
      </c>
      <c r="S173" s="103" t="s">
        <v>1447</v>
      </c>
      <c r="T173" s="106"/>
      <c r="U173" s="103"/>
      <c r="V173" s="103"/>
      <c r="W173" s="103"/>
      <c r="X173" s="103"/>
      <c r="Y173" s="128"/>
    </row>
    <row r="174" spans="1:25" ht="15.75" thickBot="1" x14ac:dyDescent="0.3">
      <c r="A174" s="124">
        <v>164</v>
      </c>
      <c r="C174" s="103" t="s">
        <v>54</v>
      </c>
      <c r="D174" s="103"/>
      <c r="E174" s="103" t="s">
        <v>5448</v>
      </c>
      <c r="F174" s="104" t="s">
        <v>5449</v>
      </c>
      <c r="G174" s="103" t="s">
        <v>1432</v>
      </c>
      <c r="H174" s="103" t="s">
        <v>1528</v>
      </c>
      <c r="I174" s="103" t="s">
        <v>1466</v>
      </c>
      <c r="J174" s="103" t="s">
        <v>1444</v>
      </c>
      <c r="K174" s="103" t="s">
        <v>5174</v>
      </c>
      <c r="L174" s="103" t="s">
        <v>5307</v>
      </c>
      <c r="M174" s="103" t="s">
        <v>1523</v>
      </c>
      <c r="N174" s="103" t="s">
        <v>5176</v>
      </c>
      <c r="O174" s="103" t="s">
        <v>1446</v>
      </c>
      <c r="P174" s="105">
        <v>3074157017</v>
      </c>
      <c r="Q174" s="105">
        <v>3074157017</v>
      </c>
      <c r="R174" s="105">
        <v>1328396177</v>
      </c>
      <c r="S174" s="103" t="s">
        <v>1447</v>
      </c>
      <c r="T174" s="106"/>
      <c r="U174" s="103"/>
      <c r="V174" s="103"/>
      <c r="W174" s="103"/>
      <c r="X174" s="103"/>
      <c r="Y174" s="128"/>
    </row>
    <row r="175" spans="1:25" ht="15.75" thickBot="1" x14ac:dyDescent="0.3">
      <c r="A175" s="124">
        <v>165</v>
      </c>
      <c r="C175" s="103" t="s">
        <v>54</v>
      </c>
      <c r="D175" s="103"/>
      <c r="E175" s="103" t="s">
        <v>5450</v>
      </c>
      <c r="F175" s="104" t="s">
        <v>5167</v>
      </c>
      <c r="G175" s="103" t="s">
        <v>1432</v>
      </c>
      <c r="H175" s="103" t="s">
        <v>1528</v>
      </c>
      <c r="I175" s="103" t="s">
        <v>1466</v>
      </c>
      <c r="J175" s="103" t="s">
        <v>1435</v>
      </c>
      <c r="K175" s="103" t="s">
        <v>5116</v>
      </c>
      <c r="L175" s="103" t="s">
        <v>5117</v>
      </c>
      <c r="M175" s="103" t="s">
        <v>1483</v>
      </c>
      <c r="N175" s="103" t="s">
        <v>5100</v>
      </c>
      <c r="O175" s="103" t="s">
        <v>1446</v>
      </c>
      <c r="P175" s="105">
        <v>55092190</v>
      </c>
      <c r="Q175" s="105">
        <v>55092190</v>
      </c>
      <c r="R175" s="105">
        <v>35675256</v>
      </c>
      <c r="S175" s="103" t="s">
        <v>1447</v>
      </c>
      <c r="T175" s="106"/>
      <c r="U175" s="103"/>
      <c r="V175" s="103"/>
      <c r="W175" s="103"/>
      <c r="X175" s="103"/>
      <c r="Y175" s="128"/>
    </row>
    <row r="176" spans="1:25" ht="15.75" thickBot="1" x14ac:dyDescent="0.3">
      <c r="A176" s="124">
        <v>166</v>
      </c>
      <c r="C176" s="103" t="s">
        <v>54</v>
      </c>
      <c r="D176" s="103"/>
      <c r="E176" s="103" t="s">
        <v>5451</v>
      </c>
      <c r="F176" s="104" t="s">
        <v>5452</v>
      </c>
      <c r="G176" s="103" t="s">
        <v>1432</v>
      </c>
      <c r="H176" s="103" t="s">
        <v>1528</v>
      </c>
      <c r="I176" s="103" t="s">
        <v>1466</v>
      </c>
      <c r="J176" s="103" t="s">
        <v>1435</v>
      </c>
      <c r="K176" s="103" t="s">
        <v>5116</v>
      </c>
      <c r="L176" s="103" t="s">
        <v>5117</v>
      </c>
      <c r="M176" s="103" t="s">
        <v>1483</v>
      </c>
      <c r="N176" s="103" t="s">
        <v>5100</v>
      </c>
      <c r="O176" s="103" t="s">
        <v>1446</v>
      </c>
      <c r="P176" s="105">
        <v>30217435</v>
      </c>
      <c r="Q176" s="105">
        <v>30217435</v>
      </c>
      <c r="R176" s="105">
        <v>22590097</v>
      </c>
      <c r="S176" s="103" t="s">
        <v>1447</v>
      </c>
      <c r="T176" s="106"/>
      <c r="U176" s="103"/>
      <c r="V176" s="103"/>
      <c r="W176" s="103"/>
      <c r="X176" s="103"/>
      <c r="Y176" s="128"/>
    </row>
    <row r="177" spans="1:25" ht="15.75" thickBot="1" x14ac:dyDescent="0.3">
      <c r="A177" s="124">
        <v>167</v>
      </c>
      <c r="C177" s="103" t="s">
        <v>54</v>
      </c>
      <c r="D177" s="103"/>
      <c r="E177" s="103" t="s">
        <v>5453</v>
      </c>
      <c r="F177" s="104" t="s">
        <v>5454</v>
      </c>
      <c r="G177" s="103" t="s">
        <v>1441</v>
      </c>
      <c r="H177" s="103" t="s">
        <v>1592</v>
      </c>
      <c r="I177" s="103" t="s">
        <v>1466</v>
      </c>
      <c r="J177" s="103" t="s">
        <v>1435</v>
      </c>
      <c r="K177" s="103" t="s">
        <v>5116</v>
      </c>
      <c r="L177" s="103" t="s">
        <v>5117</v>
      </c>
      <c r="M177" s="103" t="s">
        <v>1483</v>
      </c>
      <c r="N177" s="103" t="s">
        <v>5100</v>
      </c>
      <c r="O177" s="103" t="s">
        <v>1437</v>
      </c>
      <c r="P177" s="105">
        <v>391593031</v>
      </c>
      <c r="Q177" s="105">
        <v>391593030</v>
      </c>
      <c r="R177" s="105">
        <v>363191349</v>
      </c>
      <c r="S177" s="103" t="s">
        <v>1447</v>
      </c>
      <c r="T177" s="106"/>
      <c r="U177" s="103"/>
      <c r="V177" s="103"/>
      <c r="W177" s="103"/>
      <c r="X177" s="103"/>
      <c r="Y177" s="128"/>
    </row>
    <row r="178" spans="1:25" ht="15.75" thickBot="1" x14ac:dyDescent="0.3">
      <c r="A178" s="124">
        <v>168</v>
      </c>
      <c r="C178" s="103" t="s">
        <v>54</v>
      </c>
      <c r="D178" s="103"/>
      <c r="E178" s="103" t="s">
        <v>5455</v>
      </c>
      <c r="F178" s="104" t="s">
        <v>5456</v>
      </c>
      <c r="G178" s="103" t="s">
        <v>1441</v>
      </c>
      <c r="H178" s="103" t="s">
        <v>1592</v>
      </c>
      <c r="I178" s="103" t="s">
        <v>1466</v>
      </c>
      <c r="J178" s="103" t="s">
        <v>1435</v>
      </c>
      <c r="K178" s="103" t="s">
        <v>5229</v>
      </c>
      <c r="L178" s="103" t="s">
        <v>5443</v>
      </c>
      <c r="M178" s="103" t="s">
        <v>1483</v>
      </c>
      <c r="N178" s="103" t="s">
        <v>5100</v>
      </c>
      <c r="O178" s="103" t="s">
        <v>1458</v>
      </c>
      <c r="P178" s="105">
        <v>747065053</v>
      </c>
      <c r="Q178" s="105">
        <v>747065053</v>
      </c>
      <c r="R178" s="105">
        <v>675603209</v>
      </c>
      <c r="S178" s="103" t="s">
        <v>1447</v>
      </c>
      <c r="T178" s="106"/>
      <c r="U178" s="103"/>
      <c r="V178" s="103"/>
      <c r="W178" s="103"/>
      <c r="X178" s="103"/>
      <c r="Y178" s="128"/>
    </row>
    <row r="179" spans="1:25" ht="15.75" thickBot="1" x14ac:dyDescent="0.3">
      <c r="A179" s="124">
        <v>169</v>
      </c>
      <c r="C179" s="103" t="s">
        <v>54</v>
      </c>
      <c r="D179" s="103"/>
      <c r="E179" s="103" t="s">
        <v>5457</v>
      </c>
      <c r="F179" s="104" t="s">
        <v>5458</v>
      </c>
      <c r="G179" s="103" t="s">
        <v>1441</v>
      </c>
      <c r="H179" s="103" t="s">
        <v>1594</v>
      </c>
      <c r="I179" s="103" t="s">
        <v>1466</v>
      </c>
      <c r="J179" s="103" t="s">
        <v>1444</v>
      </c>
      <c r="K179" s="103" t="s">
        <v>5174</v>
      </c>
      <c r="L179" s="103" t="s">
        <v>5175</v>
      </c>
      <c r="M179" s="103" t="s">
        <v>1523</v>
      </c>
      <c r="N179" s="103" t="s">
        <v>5176</v>
      </c>
      <c r="O179" s="103" t="s">
        <v>1437</v>
      </c>
      <c r="P179" s="105">
        <v>105971098</v>
      </c>
      <c r="Q179" s="105">
        <v>105971098</v>
      </c>
      <c r="R179" s="105">
        <v>15094494</v>
      </c>
      <c r="S179" s="103" t="s">
        <v>1447</v>
      </c>
      <c r="T179" s="106"/>
      <c r="U179" s="103"/>
      <c r="V179" s="103"/>
      <c r="W179" s="103"/>
      <c r="X179" s="103"/>
      <c r="Y179" s="128"/>
    </row>
    <row r="180" spans="1:25" ht="15.75" thickBot="1" x14ac:dyDescent="0.3">
      <c r="A180" s="124">
        <v>170</v>
      </c>
      <c r="C180" s="103" t="s">
        <v>54</v>
      </c>
      <c r="D180" s="103"/>
      <c r="E180" s="103" t="s">
        <v>5459</v>
      </c>
      <c r="F180" s="104" t="s">
        <v>5460</v>
      </c>
      <c r="G180" s="103" t="s">
        <v>1432</v>
      </c>
      <c r="H180" s="103" t="s">
        <v>1489</v>
      </c>
      <c r="I180" s="103" t="s">
        <v>1466</v>
      </c>
      <c r="J180" s="103" t="s">
        <v>1444</v>
      </c>
      <c r="K180" s="103" t="s">
        <v>5174</v>
      </c>
      <c r="L180" s="103" t="s">
        <v>5307</v>
      </c>
      <c r="M180" s="103" t="s">
        <v>1523</v>
      </c>
      <c r="N180" s="103" t="s">
        <v>5176</v>
      </c>
      <c r="O180" s="103" t="s">
        <v>1453</v>
      </c>
      <c r="P180" s="105">
        <v>9769055</v>
      </c>
      <c r="Q180" s="105">
        <v>9769055</v>
      </c>
      <c r="R180" s="105">
        <v>0</v>
      </c>
      <c r="S180" s="103" t="s">
        <v>1447</v>
      </c>
      <c r="T180" s="106"/>
      <c r="U180" s="103"/>
      <c r="V180" s="103"/>
      <c r="W180" s="103"/>
      <c r="X180" s="103"/>
      <c r="Y180" s="128"/>
    </row>
    <row r="181" spans="1:25" ht="15.75" thickBot="1" x14ac:dyDescent="0.3">
      <c r="A181" s="124">
        <v>171</v>
      </c>
      <c r="C181" s="103" t="s">
        <v>54</v>
      </c>
      <c r="D181" s="103"/>
      <c r="E181" s="103" t="s">
        <v>5461</v>
      </c>
      <c r="F181" s="104" t="s">
        <v>5462</v>
      </c>
      <c r="G181" s="103" t="s">
        <v>1441</v>
      </c>
      <c r="H181" s="103" t="s">
        <v>1592</v>
      </c>
      <c r="I181" s="103" t="s">
        <v>1466</v>
      </c>
      <c r="J181" s="103" t="s">
        <v>1435</v>
      </c>
      <c r="K181" s="103" t="s">
        <v>5324</v>
      </c>
      <c r="L181" s="103" t="s">
        <v>5463</v>
      </c>
      <c r="M181" s="103" t="s">
        <v>1475</v>
      </c>
      <c r="N181" s="103" t="s">
        <v>5464</v>
      </c>
      <c r="O181" s="103" t="s">
        <v>1453</v>
      </c>
      <c r="P181" s="105">
        <v>1167343864</v>
      </c>
      <c r="Q181" s="105">
        <v>1167343864</v>
      </c>
      <c r="R181" s="105">
        <v>161231646</v>
      </c>
      <c r="S181" s="103" t="s">
        <v>1447</v>
      </c>
      <c r="T181" s="106"/>
      <c r="U181" s="103"/>
      <c r="V181" s="103"/>
      <c r="W181" s="103"/>
      <c r="X181" s="103"/>
      <c r="Y181" s="128"/>
    </row>
    <row r="182" spans="1:25" ht="15.75" thickBot="1" x14ac:dyDescent="0.3">
      <c r="A182" s="124">
        <v>172</v>
      </c>
      <c r="C182" s="103" t="s">
        <v>54</v>
      </c>
      <c r="D182" s="103"/>
      <c r="E182" s="103" t="s">
        <v>5465</v>
      </c>
      <c r="F182" s="104" t="s">
        <v>5462</v>
      </c>
      <c r="G182" s="103" t="s">
        <v>1441</v>
      </c>
      <c r="H182" s="103" t="s">
        <v>1592</v>
      </c>
      <c r="I182" s="103" t="s">
        <v>1466</v>
      </c>
      <c r="J182" s="103" t="s">
        <v>1435</v>
      </c>
      <c r="K182" s="103" t="s">
        <v>5229</v>
      </c>
      <c r="L182" s="103" t="s">
        <v>5463</v>
      </c>
      <c r="M182" s="103" t="s">
        <v>1483</v>
      </c>
      <c r="N182" s="103" t="s">
        <v>5100</v>
      </c>
      <c r="O182" s="103" t="s">
        <v>1453</v>
      </c>
      <c r="P182" s="105">
        <v>2287122752</v>
      </c>
      <c r="Q182" s="105">
        <v>2287122752</v>
      </c>
      <c r="R182" s="105">
        <v>2035759370</v>
      </c>
      <c r="S182" s="103" t="s">
        <v>1447</v>
      </c>
      <c r="T182" s="106"/>
      <c r="U182" s="103"/>
      <c r="V182" s="103"/>
      <c r="W182" s="103"/>
      <c r="X182" s="103"/>
      <c r="Y182" s="128"/>
    </row>
    <row r="183" spans="1:25" ht="75.75" thickBot="1" x14ac:dyDescent="0.3">
      <c r="A183" s="124">
        <v>173</v>
      </c>
      <c r="C183" s="103" t="s">
        <v>54</v>
      </c>
      <c r="D183" s="103"/>
      <c r="E183" s="103" t="s">
        <v>5466</v>
      </c>
      <c r="F183" s="104" t="s">
        <v>5467</v>
      </c>
      <c r="G183" s="103" t="s">
        <v>1432</v>
      </c>
      <c r="H183" s="103" t="s">
        <v>1528</v>
      </c>
      <c r="I183" s="103" t="s">
        <v>1466</v>
      </c>
      <c r="J183" s="103" t="s">
        <v>1435</v>
      </c>
      <c r="K183" s="103" t="s">
        <v>5116</v>
      </c>
      <c r="L183" s="103" t="s">
        <v>5117</v>
      </c>
      <c r="M183" s="103" t="s">
        <v>1483</v>
      </c>
      <c r="N183" s="103" t="s">
        <v>5100</v>
      </c>
      <c r="O183" s="103" t="s">
        <v>1453</v>
      </c>
      <c r="P183" s="105">
        <v>253676023</v>
      </c>
      <c r="Q183" s="105">
        <v>253676023</v>
      </c>
      <c r="R183" s="105">
        <v>191677659</v>
      </c>
      <c r="S183" s="103" t="s">
        <v>1438</v>
      </c>
      <c r="T183" s="106">
        <v>42908</v>
      </c>
      <c r="U183" s="103" t="s">
        <v>1439</v>
      </c>
      <c r="V183" s="103">
        <v>0</v>
      </c>
      <c r="X183" s="103"/>
      <c r="Y183" s="128" t="s">
        <v>1536</v>
      </c>
    </row>
    <row r="184" spans="1:25" ht="15.75" thickBot="1" x14ac:dyDescent="0.3">
      <c r="A184" s="124">
        <v>174</v>
      </c>
      <c r="C184" s="103" t="s">
        <v>54</v>
      </c>
      <c r="D184" s="103"/>
      <c r="E184" s="103" t="s">
        <v>5468</v>
      </c>
      <c r="F184" s="104" t="s">
        <v>5462</v>
      </c>
      <c r="G184" s="103" t="s">
        <v>1441</v>
      </c>
      <c r="H184" s="103" t="s">
        <v>1592</v>
      </c>
      <c r="I184" s="103" t="s">
        <v>1466</v>
      </c>
      <c r="J184" s="103" t="s">
        <v>1435</v>
      </c>
      <c r="K184" s="103" t="s">
        <v>5229</v>
      </c>
      <c r="L184" s="103" t="s">
        <v>5469</v>
      </c>
      <c r="M184" s="103" t="s">
        <v>1483</v>
      </c>
      <c r="N184" s="103" t="s">
        <v>5100</v>
      </c>
      <c r="O184" s="103" t="s">
        <v>1453</v>
      </c>
      <c r="P184" s="105">
        <v>1275440427</v>
      </c>
      <c r="Q184" s="105">
        <v>1275440427</v>
      </c>
      <c r="R184" s="105">
        <v>1135264733</v>
      </c>
      <c r="S184" s="103" t="s">
        <v>1447</v>
      </c>
      <c r="T184" s="106"/>
      <c r="U184" s="103"/>
      <c r="V184" s="103"/>
      <c r="W184" s="103"/>
      <c r="X184" s="103"/>
      <c r="Y184" s="128"/>
    </row>
    <row r="185" spans="1:25" ht="15.75" thickBot="1" x14ac:dyDescent="0.3">
      <c r="A185" s="124">
        <v>175</v>
      </c>
      <c r="C185" s="103" t="s">
        <v>54</v>
      </c>
      <c r="D185" s="103"/>
      <c r="E185" s="103" t="s">
        <v>5470</v>
      </c>
      <c r="F185" s="104" t="s">
        <v>5462</v>
      </c>
      <c r="G185" s="103" t="s">
        <v>1441</v>
      </c>
      <c r="H185" s="103" t="s">
        <v>1592</v>
      </c>
      <c r="I185" s="103" t="s">
        <v>1466</v>
      </c>
      <c r="J185" s="103" t="s">
        <v>1435</v>
      </c>
      <c r="K185" s="103" t="s">
        <v>5229</v>
      </c>
      <c r="L185" s="103" t="s">
        <v>5471</v>
      </c>
      <c r="M185" s="103" t="s">
        <v>1483</v>
      </c>
      <c r="N185" s="103" t="s">
        <v>5100</v>
      </c>
      <c r="O185" s="103" t="s">
        <v>1453</v>
      </c>
      <c r="P185" s="105">
        <v>159466623</v>
      </c>
      <c r="Q185" s="105">
        <v>159466623</v>
      </c>
      <c r="R185" s="105">
        <v>141940642</v>
      </c>
      <c r="S185" s="103" t="s">
        <v>1447</v>
      </c>
      <c r="T185" s="106"/>
      <c r="U185" s="103"/>
      <c r="V185" s="103"/>
      <c r="W185" s="103"/>
      <c r="X185" s="103"/>
      <c r="Y185" s="128"/>
    </row>
    <row r="186" spans="1:25" ht="15.75" thickBot="1" x14ac:dyDescent="0.3">
      <c r="A186" s="124">
        <v>176</v>
      </c>
      <c r="C186" s="103" t="s">
        <v>54</v>
      </c>
      <c r="D186" s="103"/>
      <c r="E186" s="103" t="s">
        <v>5472</v>
      </c>
      <c r="F186" s="104" t="s">
        <v>5473</v>
      </c>
      <c r="G186" s="103" t="s">
        <v>1441</v>
      </c>
      <c r="H186" s="103" t="s">
        <v>1592</v>
      </c>
      <c r="I186" s="103" t="s">
        <v>1466</v>
      </c>
      <c r="J186" s="103" t="s">
        <v>1435</v>
      </c>
      <c r="K186" s="103" t="s">
        <v>5229</v>
      </c>
      <c r="L186" s="103" t="s">
        <v>5463</v>
      </c>
      <c r="M186" s="103" t="s">
        <v>1483</v>
      </c>
      <c r="N186" s="103" t="s">
        <v>5100</v>
      </c>
      <c r="O186" s="103" t="s">
        <v>1453</v>
      </c>
      <c r="P186" s="105">
        <v>2284625659</v>
      </c>
      <c r="Q186" s="105">
        <v>2284625659</v>
      </c>
      <c r="R186" s="105">
        <v>1927440679</v>
      </c>
      <c r="S186" s="103" t="s">
        <v>1447</v>
      </c>
      <c r="T186" s="106"/>
      <c r="U186" s="103"/>
      <c r="V186" s="103"/>
      <c r="W186" s="103"/>
      <c r="X186" s="103"/>
      <c r="Y186" s="128"/>
    </row>
    <row r="187" spans="1:25" ht="15.75" thickBot="1" x14ac:dyDescent="0.3">
      <c r="A187" s="124">
        <v>177</v>
      </c>
      <c r="C187" s="103" t="s">
        <v>54</v>
      </c>
      <c r="D187" s="103"/>
      <c r="E187" s="103" t="s">
        <v>5474</v>
      </c>
      <c r="F187" s="104" t="s">
        <v>5475</v>
      </c>
      <c r="G187" s="103" t="s">
        <v>1441</v>
      </c>
      <c r="H187" s="103" t="s">
        <v>1594</v>
      </c>
      <c r="I187" s="103" t="s">
        <v>1466</v>
      </c>
      <c r="J187" s="103" t="s">
        <v>1444</v>
      </c>
      <c r="K187" s="103" t="s">
        <v>5174</v>
      </c>
      <c r="L187" s="103" t="s">
        <v>5175</v>
      </c>
      <c r="M187" s="103" t="s">
        <v>1523</v>
      </c>
      <c r="N187" s="103" t="s">
        <v>5176</v>
      </c>
      <c r="O187" s="103" t="s">
        <v>1453</v>
      </c>
      <c r="P187" s="105">
        <v>201900352</v>
      </c>
      <c r="Q187" s="105">
        <v>201900352</v>
      </c>
      <c r="R187" s="105">
        <v>181628390</v>
      </c>
      <c r="S187" s="103" t="s">
        <v>1447</v>
      </c>
      <c r="T187" s="106"/>
      <c r="U187" s="103"/>
      <c r="V187" s="103"/>
      <c r="W187" s="103"/>
      <c r="X187" s="103"/>
      <c r="Y187" s="128"/>
    </row>
    <row r="188" spans="1:25" ht="15.75" thickBot="1" x14ac:dyDescent="0.3">
      <c r="A188" s="124">
        <v>178</v>
      </c>
      <c r="C188" s="103" t="s">
        <v>54</v>
      </c>
      <c r="D188" s="103"/>
      <c r="E188" s="103" t="s">
        <v>5476</v>
      </c>
      <c r="F188" s="104" t="s">
        <v>5462</v>
      </c>
      <c r="G188" s="103" t="s">
        <v>1441</v>
      </c>
      <c r="H188" s="103" t="s">
        <v>1592</v>
      </c>
      <c r="I188" s="103" t="s">
        <v>1466</v>
      </c>
      <c r="J188" s="103" t="s">
        <v>1435</v>
      </c>
      <c r="K188" s="103" t="s">
        <v>5229</v>
      </c>
      <c r="L188" s="103" t="s">
        <v>5469</v>
      </c>
      <c r="M188" s="103" t="s">
        <v>1483</v>
      </c>
      <c r="N188" s="103" t="s">
        <v>5100</v>
      </c>
      <c r="O188" s="103" t="s">
        <v>1453</v>
      </c>
      <c r="P188" s="105">
        <v>694095905</v>
      </c>
      <c r="Q188" s="105">
        <v>694095905</v>
      </c>
      <c r="R188" s="105">
        <v>617812157</v>
      </c>
      <c r="S188" s="103" t="s">
        <v>1447</v>
      </c>
      <c r="T188" s="106"/>
      <c r="U188" s="103"/>
      <c r="V188" s="103"/>
      <c r="W188" s="103"/>
      <c r="X188" s="103"/>
      <c r="Y188" s="128"/>
    </row>
    <row r="189" spans="1:25" ht="15.75" thickBot="1" x14ac:dyDescent="0.3">
      <c r="A189" s="124">
        <v>179</v>
      </c>
      <c r="C189" s="103" t="s">
        <v>54</v>
      </c>
      <c r="D189" s="103"/>
      <c r="E189" s="103" t="s">
        <v>5477</v>
      </c>
      <c r="F189" s="104" t="s">
        <v>5478</v>
      </c>
      <c r="G189" s="103" t="s">
        <v>1432</v>
      </c>
      <c r="H189" s="103" t="s">
        <v>1528</v>
      </c>
      <c r="I189" s="103" t="s">
        <v>1466</v>
      </c>
      <c r="J189" s="103" t="s">
        <v>1444</v>
      </c>
      <c r="K189" s="103" t="s">
        <v>5174</v>
      </c>
      <c r="L189" s="103" t="s">
        <v>5175</v>
      </c>
      <c r="M189" s="103" t="s">
        <v>1523</v>
      </c>
      <c r="N189" s="103" t="s">
        <v>5176</v>
      </c>
      <c r="O189" s="103" t="s">
        <v>1453</v>
      </c>
      <c r="P189" s="105">
        <v>760147352</v>
      </c>
      <c r="Q189" s="105">
        <v>760147352</v>
      </c>
      <c r="R189" s="105">
        <v>541409999</v>
      </c>
      <c r="S189" s="103" t="s">
        <v>1447</v>
      </c>
      <c r="T189" s="106"/>
      <c r="U189" s="103"/>
      <c r="V189" s="103"/>
      <c r="W189" s="103"/>
      <c r="X189" s="103"/>
      <c r="Y189" s="128"/>
    </row>
    <row r="190" spans="1:25" ht="15.75" thickBot="1" x14ac:dyDescent="0.3">
      <c r="A190" s="124">
        <v>180</v>
      </c>
      <c r="C190" s="103" t="s">
        <v>54</v>
      </c>
      <c r="D190" s="103"/>
      <c r="E190" s="103" t="s">
        <v>5479</v>
      </c>
      <c r="F190" s="104" t="s">
        <v>5480</v>
      </c>
      <c r="G190" s="103" t="s">
        <v>1432</v>
      </c>
      <c r="H190" s="103" t="s">
        <v>1528</v>
      </c>
      <c r="I190" s="103" t="s">
        <v>1466</v>
      </c>
      <c r="J190" s="103" t="s">
        <v>1444</v>
      </c>
      <c r="K190" s="103" t="s">
        <v>5174</v>
      </c>
      <c r="L190" s="103" t="s">
        <v>5307</v>
      </c>
      <c r="M190" s="103" t="s">
        <v>1523</v>
      </c>
      <c r="N190" s="103" t="s">
        <v>5176</v>
      </c>
      <c r="O190" s="103" t="s">
        <v>1453</v>
      </c>
      <c r="P190" s="105">
        <v>15298024</v>
      </c>
      <c r="Q190" s="105">
        <v>15298024</v>
      </c>
      <c r="R190" s="105">
        <v>12159164</v>
      </c>
      <c r="S190" s="103" t="s">
        <v>1447</v>
      </c>
      <c r="T190" s="106"/>
      <c r="U190" s="103"/>
      <c r="V190" s="103"/>
      <c r="W190" s="103"/>
      <c r="X190" s="103"/>
      <c r="Y190" s="128"/>
    </row>
    <row r="191" spans="1:25" ht="15.75" thickBot="1" x14ac:dyDescent="0.3">
      <c r="A191" s="124">
        <v>181</v>
      </c>
      <c r="C191" s="103" t="s">
        <v>54</v>
      </c>
      <c r="D191" s="103"/>
      <c r="E191" s="103" t="s">
        <v>5481</v>
      </c>
      <c r="F191" s="104" t="s">
        <v>5482</v>
      </c>
      <c r="G191" s="103" t="s">
        <v>1432</v>
      </c>
      <c r="H191" s="103" t="s">
        <v>1528</v>
      </c>
      <c r="I191" s="103" t="s">
        <v>1466</v>
      </c>
      <c r="J191" s="103" t="s">
        <v>1444</v>
      </c>
      <c r="K191" s="103" t="s">
        <v>5174</v>
      </c>
      <c r="L191" s="103" t="s">
        <v>5175</v>
      </c>
      <c r="M191" s="103" t="s">
        <v>1523</v>
      </c>
      <c r="N191" s="103" t="s">
        <v>5176</v>
      </c>
      <c r="O191" s="103" t="s">
        <v>1446</v>
      </c>
      <c r="P191" s="105">
        <v>395789495</v>
      </c>
      <c r="Q191" s="105">
        <v>395789495</v>
      </c>
      <c r="R191" s="105">
        <v>281898489</v>
      </c>
      <c r="S191" s="103" t="s">
        <v>1447</v>
      </c>
      <c r="T191" s="106"/>
      <c r="U191" s="103"/>
      <c r="V191" s="103"/>
      <c r="W191" s="103"/>
      <c r="X191" s="103"/>
      <c r="Y191" s="128"/>
    </row>
    <row r="192" spans="1:25" ht="15.75" thickBot="1" x14ac:dyDescent="0.3">
      <c r="A192" s="124">
        <v>182</v>
      </c>
      <c r="C192" s="103" t="s">
        <v>54</v>
      </c>
      <c r="D192" s="103"/>
      <c r="E192" s="103" t="s">
        <v>5483</v>
      </c>
      <c r="F192" s="104" t="s">
        <v>5484</v>
      </c>
      <c r="G192" s="103" t="s">
        <v>1441</v>
      </c>
      <c r="H192" s="103" t="s">
        <v>1592</v>
      </c>
      <c r="I192" s="103" t="s">
        <v>1466</v>
      </c>
      <c r="J192" s="103" t="s">
        <v>1435</v>
      </c>
      <c r="K192" s="103" t="s">
        <v>5229</v>
      </c>
      <c r="L192" s="103" t="s">
        <v>5471</v>
      </c>
      <c r="M192" s="103" t="s">
        <v>1483</v>
      </c>
      <c r="N192" s="103" t="s">
        <v>5100</v>
      </c>
      <c r="O192" s="103" t="s">
        <v>1453</v>
      </c>
      <c r="P192" s="105">
        <v>646299689</v>
      </c>
      <c r="Q192" s="105">
        <v>646299689</v>
      </c>
      <c r="R192" s="105">
        <v>526387580</v>
      </c>
      <c r="S192" s="103" t="s">
        <v>1447</v>
      </c>
      <c r="T192" s="106"/>
      <c r="U192" s="103"/>
      <c r="V192" s="103"/>
      <c r="W192" s="103"/>
      <c r="X192" s="103"/>
      <c r="Y192" s="128"/>
    </row>
    <row r="193" spans="1:25" ht="15.75" thickBot="1" x14ac:dyDescent="0.3">
      <c r="A193" s="124">
        <v>183</v>
      </c>
      <c r="C193" s="103" t="s">
        <v>54</v>
      </c>
      <c r="D193" s="103"/>
      <c r="E193" s="103" t="s">
        <v>5485</v>
      </c>
      <c r="F193" s="104" t="s">
        <v>5486</v>
      </c>
      <c r="G193" s="103" t="s">
        <v>1432</v>
      </c>
      <c r="H193" s="103" t="s">
        <v>1489</v>
      </c>
      <c r="I193" s="103" t="s">
        <v>1466</v>
      </c>
      <c r="J193" s="103" t="s">
        <v>1444</v>
      </c>
      <c r="K193" s="103" t="s">
        <v>5174</v>
      </c>
      <c r="L193" s="103" t="s">
        <v>5175</v>
      </c>
      <c r="M193" s="103" t="s">
        <v>1523</v>
      </c>
      <c r="N193" s="103" t="s">
        <v>5176</v>
      </c>
      <c r="O193" s="103" t="s">
        <v>1437</v>
      </c>
      <c r="P193" s="105">
        <v>1798618057</v>
      </c>
      <c r="Q193" s="105">
        <v>1798618056</v>
      </c>
      <c r="R193" s="105">
        <v>1062864566</v>
      </c>
      <c r="S193" s="103" t="s">
        <v>1447</v>
      </c>
      <c r="T193" s="106"/>
      <c r="U193" s="103"/>
      <c r="V193" s="103"/>
      <c r="W193" s="103"/>
      <c r="X193" s="103"/>
      <c r="Y193" s="128"/>
    </row>
    <row r="194" spans="1:25" ht="15.75" thickBot="1" x14ac:dyDescent="0.3">
      <c r="A194" s="124">
        <v>184</v>
      </c>
      <c r="C194" s="103" t="s">
        <v>54</v>
      </c>
      <c r="D194" s="103"/>
      <c r="E194" s="103" t="s">
        <v>5487</v>
      </c>
      <c r="F194" s="104" t="s">
        <v>5488</v>
      </c>
      <c r="G194" s="103" t="s">
        <v>1441</v>
      </c>
      <c r="H194" s="103" t="s">
        <v>1592</v>
      </c>
      <c r="I194" s="103" t="s">
        <v>1466</v>
      </c>
      <c r="J194" s="103" t="s">
        <v>1435</v>
      </c>
      <c r="K194" s="103" t="s">
        <v>5229</v>
      </c>
      <c r="L194" s="103" t="s">
        <v>5469</v>
      </c>
      <c r="M194" s="103" t="s">
        <v>1483</v>
      </c>
      <c r="N194" s="103" t="s">
        <v>5100</v>
      </c>
      <c r="O194" s="103" t="s">
        <v>1453</v>
      </c>
      <c r="P194" s="105">
        <v>867482202</v>
      </c>
      <c r="Q194" s="105">
        <v>867482202</v>
      </c>
      <c r="R194" s="105">
        <v>0</v>
      </c>
      <c r="S194" s="103" t="s">
        <v>1447</v>
      </c>
      <c r="T194" s="106"/>
      <c r="U194" s="103"/>
      <c r="V194" s="103"/>
      <c r="W194" s="103"/>
      <c r="X194" s="103"/>
      <c r="Y194" s="128"/>
    </row>
    <row r="195" spans="1:25" ht="15.75" thickBot="1" x14ac:dyDescent="0.3">
      <c r="A195" s="124">
        <v>185</v>
      </c>
      <c r="C195" s="103" t="s">
        <v>54</v>
      </c>
      <c r="D195" s="103"/>
      <c r="E195" s="103" t="s">
        <v>5489</v>
      </c>
      <c r="F195" s="104" t="s">
        <v>5490</v>
      </c>
      <c r="G195" s="103" t="s">
        <v>1432</v>
      </c>
      <c r="H195" s="103" t="s">
        <v>1528</v>
      </c>
      <c r="I195" s="103" t="s">
        <v>1466</v>
      </c>
      <c r="J195" s="103" t="s">
        <v>1435</v>
      </c>
      <c r="K195" s="103" t="s">
        <v>5116</v>
      </c>
      <c r="L195" s="103" t="s">
        <v>5238</v>
      </c>
      <c r="M195" s="103" t="s">
        <v>1483</v>
      </c>
      <c r="N195" s="103" t="s">
        <v>5100</v>
      </c>
      <c r="O195" s="103" t="s">
        <v>1458</v>
      </c>
      <c r="P195" s="105">
        <v>13182091</v>
      </c>
      <c r="Q195" s="105">
        <v>13182091</v>
      </c>
      <c r="R195" s="105">
        <v>16455021</v>
      </c>
      <c r="S195" s="103" t="s">
        <v>1447</v>
      </c>
      <c r="T195" s="106"/>
      <c r="U195" s="103"/>
      <c r="V195" s="103"/>
      <c r="W195" s="103"/>
      <c r="X195" s="103"/>
      <c r="Y195" s="128"/>
    </row>
    <row r="196" spans="1:25" ht="15.75" thickBot="1" x14ac:dyDescent="0.3">
      <c r="A196" s="124">
        <v>186</v>
      </c>
      <c r="C196" s="103" t="s">
        <v>54</v>
      </c>
      <c r="D196" s="103"/>
      <c r="E196" s="103" t="s">
        <v>5491</v>
      </c>
      <c r="F196" s="104" t="s">
        <v>5492</v>
      </c>
      <c r="G196" s="103" t="s">
        <v>1432</v>
      </c>
      <c r="H196" s="103" t="s">
        <v>1528</v>
      </c>
      <c r="I196" s="103" t="s">
        <v>1466</v>
      </c>
      <c r="J196" s="103" t="s">
        <v>1435</v>
      </c>
      <c r="K196" s="103" t="s">
        <v>5116</v>
      </c>
      <c r="L196" s="103" t="s">
        <v>5117</v>
      </c>
      <c r="M196" s="103" t="s">
        <v>1483</v>
      </c>
      <c r="N196" s="103" t="s">
        <v>5100</v>
      </c>
      <c r="O196" s="103" t="s">
        <v>1446</v>
      </c>
      <c r="P196" s="105">
        <v>230719643</v>
      </c>
      <c r="Q196" s="105">
        <v>230719643</v>
      </c>
      <c r="R196" s="105">
        <v>163477277</v>
      </c>
      <c r="S196" s="103" t="s">
        <v>1447</v>
      </c>
      <c r="T196" s="106"/>
      <c r="U196" s="103"/>
      <c r="V196" s="103"/>
      <c r="W196" s="103"/>
      <c r="X196" s="103"/>
      <c r="Y196" s="128"/>
    </row>
    <row r="197" spans="1:25" ht="15.75" thickBot="1" x14ac:dyDescent="0.3">
      <c r="A197" s="124">
        <v>187</v>
      </c>
      <c r="C197" s="103" t="s">
        <v>54</v>
      </c>
      <c r="D197" s="103"/>
      <c r="E197" s="103" t="s">
        <v>5493</v>
      </c>
      <c r="F197" s="104" t="s">
        <v>5494</v>
      </c>
      <c r="G197" s="103" t="s">
        <v>1432</v>
      </c>
      <c r="H197" s="103" t="s">
        <v>1528</v>
      </c>
      <c r="I197" s="103" t="s">
        <v>1466</v>
      </c>
      <c r="J197" s="103" t="s">
        <v>1435</v>
      </c>
      <c r="K197" s="103" t="s">
        <v>5116</v>
      </c>
      <c r="L197" s="103" t="s">
        <v>5117</v>
      </c>
      <c r="M197" s="103" t="s">
        <v>1483</v>
      </c>
      <c r="N197" s="103" t="s">
        <v>5100</v>
      </c>
      <c r="O197" s="103" t="s">
        <v>1446</v>
      </c>
      <c r="P197" s="105">
        <v>358384567</v>
      </c>
      <c r="Q197" s="105">
        <v>358384567</v>
      </c>
      <c r="R197" s="105">
        <v>255527397</v>
      </c>
      <c r="S197" s="103" t="s">
        <v>1447</v>
      </c>
      <c r="T197" s="106"/>
      <c r="U197" s="103"/>
      <c r="V197" s="103"/>
      <c r="W197" s="103"/>
      <c r="X197" s="103"/>
      <c r="Y197" s="128"/>
    </row>
    <row r="198" spans="1:25" ht="15.75" thickBot="1" x14ac:dyDescent="0.3">
      <c r="A198" s="124">
        <v>188</v>
      </c>
      <c r="C198" s="103" t="s">
        <v>54</v>
      </c>
      <c r="D198" s="103"/>
      <c r="E198" s="103" t="s">
        <v>5495</v>
      </c>
      <c r="F198" s="104" t="s">
        <v>5494</v>
      </c>
      <c r="G198" s="103" t="s">
        <v>1432</v>
      </c>
      <c r="H198" s="103" t="s">
        <v>1528</v>
      </c>
      <c r="I198" s="103" t="s">
        <v>1466</v>
      </c>
      <c r="J198" s="103" t="s">
        <v>1435</v>
      </c>
      <c r="K198" s="103" t="s">
        <v>5116</v>
      </c>
      <c r="L198" s="103" t="s">
        <v>5117</v>
      </c>
      <c r="M198" s="103" t="s">
        <v>1483</v>
      </c>
      <c r="N198" s="103" t="s">
        <v>5100</v>
      </c>
      <c r="O198" s="103" t="s">
        <v>1446</v>
      </c>
      <c r="P198" s="105">
        <v>265352080</v>
      </c>
      <c r="Q198" s="105">
        <v>265352080</v>
      </c>
      <c r="R198" s="105">
        <v>189195441</v>
      </c>
      <c r="S198" s="103" t="s">
        <v>1447</v>
      </c>
      <c r="T198" s="106"/>
      <c r="U198" s="103"/>
      <c r="V198" s="103"/>
      <c r="W198" s="103"/>
      <c r="X198" s="103"/>
      <c r="Y198" s="128"/>
    </row>
    <row r="199" spans="1:25" ht="15.75" thickBot="1" x14ac:dyDescent="0.3">
      <c r="A199" s="124">
        <v>189</v>
      </c>
      <c r="C199" s="103" t="s">
        <v>54</v>
      </c>
      <c r="D199" s="103"/>
      <c r="E199" s="103" t="s">
        <v>5496</v>
      </c>
      <c r="F199" s="104" t="s">
        <v>5490</v>
      </c>
      <c r="G199" s="103" t="s">
        <v>1432</v>
      </c>
      <c r="H199" s="103" t="s">
        <v>1528</v>
      </c>
      <c r="I199" s="103" t="s">
        <v>1466</v>
      </c>
      <c r="J199" s="103" t="s">
        <v>1435</v>
      </c>
      <c r="K199" s="103" t="s">
        <v>5116</v>
      </c>
      <c r="L199" s="103" t="s">
        <v>5117</v>
      </c>
      <c r="M199" s="103" t="s">
        <v>1483</v>
      </c>
      <c r="N199" s="103" t="s">
        <v>5100</v>
      </c>
      <c r="O199" s="103" t="s">
        <v>1446</v>
      </c>
      <c r="P199" s="105">
        <v>147094296</v>
      </c>
      <c r="Q199" s="105">
        <v>147094296</v>
      </c>
      <c r="R199" s="105">
        <v>110169461</v>
      </c>
      <c r="S199" s="103" t="s">
        <v>1447</v>
      </c>
      <c r="T199" s="106"/>
      <c r="U199" s="103"/>
      <c r="V199" s="103"/>
      <c r="W199" s="103"/>
      <c r="X199" s="103"/>
      <c r="Y199" s="128"/>
    </row>
    <row r="200" spans="1:25" ht="15.75" thickBot="1" x14ac:dyDescent="0.3">
      <c r="A200" s="124">
        <v>190</v>
      </c>
      <c r="C200" s="103" t="s">
        <v>54</v>
      </c>
      <c r="D200" s="103"/>
      <c r="E200" s="103" t="s">
        <v>5497</v>
      </c>
      <c r="F200" s="104" t="s">
        <v>5494</v>
      </c>
      <c r="G200" s="103" t="s">
        <v>1432</v>
      </c>
      <c r="H200" s="103" t="s">
        <v>1528</v>
      </c>
      <c r="I200" s="103" t="s">
        <v>1466</v>
      </c>
      <c r="J200" s="103" t="s">
        <v>1435</v>
      </c>
      <c r="K200" s="103" t="s">
        <v>5116</v>
      </c>
      <c r="L200" s="103" t="s">
        <v>5117</v>
      </c>
      <c r="M200" s="103" t="s">
        <v>1483</v>
      </c>
      <c r="N200" s="103" t="s">
        <v>5100</v>
      </c>
      <c r="O200" s="103" t="s">
        <v>1446</v>
      </c>
      <c r="P200" s="105">
        <v>99857477</v>
      </c>
      <c r="Q200" s="105">
        <v>99857477</v>
      </c>
      <c r="R200" s="105">
        <v>71198158</v>
      </c>
      <c r="S200" s="103" t="s">
        <v>1447</v>
      </c>
      <c r="T200" s="106"/>
      <c r="U200" s="103"/>
      <c r="V200" s="103"/>
      <c r="W200" s="103"/>
      <c r="X200" s="103"/>
      <c r="Y200" s="128"/>
    </row>
    <row r="201" spans="1:25" ht="15.75" thickBot="1" x14ac:dyDescent="0.3">
      <c r="A201" s="124">
        <v>191</v>
      </c>
      <c r="C201" s="103" t="s">
        <v>54</v>
      </c>
      <c r="D201" s="103"/>
      <c r="E201" s="103" t="s">
        <v>5498</v>
      </c>
      <c r="F201" s="104" t="s">
        <v>5499</v>
      </c>
      <c r="G201" s="103" t="s">
        <v>1441</v>
      </c>
      <c r="H201" s="103" t="s">
        <v>1592</v>
      </c>
      <c r="I201" s="103" t="s">
        <v>1466</v>
      </c>
      <c r="J201" s="103" t="s">
        <v>1435</v>
      </c>
      <c r="K201" s="103" t="s">
        <v>5229</v>
      </c>
      <c r="L201" s="103" t="s">
        <v>5469</v>
      </c>
      <c r="M201" s="103" t="s">
        <v>1483</v>
      </c>
      <c r="N201" s="103" t="s">
        <v>5100</v>
      </c>
      <c r="O201" s="103" t="s">
        <v>1437</v>
      </c>
      <c r="P201" s="105">
        <v>2093069814</v>
      </c>
      <c r="Q201" s="105">
        <v>2093069814</v>
      </c>
      <c r="R201" s="105">
        <v>1740263106</v>
      </c>
      <c r="S201" s="103" t="s">
        <v>1447</v>
      </c>
      <c r="T201" s="106"/>
      <c r="U201" s="103"/>
      <c r="V201" s="103"/>
      <c r="W201" s="103"/>
      <c r="X201" s="103"/>
      <c r="Y201" s="128"/>
    </row>
    <row r="202" spans="1:25" ht="15.75" thickBot="1" x14ac:dyDescent="0.3">
      <c r="A202" s="124">
        <v>192</v>
      </c>
      <c r="C202" s="103" t="s">
        <v>54</v>
      </c>
      <c r="D202" s="103"/>
      <c r="E202" s="103" t="s">
        <v>5500</v>
      </c>
      <c r="F202" s="104" t="s">
        <v>5501</v>
      </c>
      <c r="G202" s="103" t="s">
        <v>1432</v>
      </c>
      <c r="H202" s="103" t="s">
        <v>1528</v>
      </c>
      <c r="I202" s="103" t="s">
        <v>1466</v>
      </c>
      <c r="J202" s="103" t="s">
        <v>1444</v>
      </c>
      <c r="K202" s="103" t="s">
        <v>5174</v>
      </c>
      <c r="L202" s="103" t="s">
        <v>5175</v>
      </c>
      <c r="M202" s="103" t="s">
        <v>1523</v>
      </c>
      <c r="N202" s="103" t="s">
        <v>5176</v>
      </c>
      <c r="O202" s="103" t="s">
        <v>1453</v>
      </c>
      <c r="P202" s="105">
        <v>33028479</v>
      </c>
      <c r="Q202" s="105">
        <v>33028478</v>
      </c>
      <c r="R202" s="105">
        <v>23402453</v>
      </c>
      <c r="S202" s="103" t="s">
        <v>1447</v>
      </c>
      <c r="T202" s="106"/>
      <c r="U202" s="103"/>
      <c r="V202" s="103"/>
      <c r="W202" s="103"/>
      <c r="X202" s="103"/>
      <c r="Y202" s="128"/>
    </row>
    <row r="203" spans="1:25" ht="15.75" thickBot="1" x14ac:dyDescent="0.3">
      <c r="A203" s="124">
        <v>193</v>
      </c>
      <c r="C203" s="103" t="s">
        <v>54</v>
      </c>
      <c r="D203" s="103"/>
      <c r="E203" s="103" t="s">
        <v>5502</v>
      </c>
      <c r="F203" s="104" t="s">
        <v>5503</v>
      </c>
      <c r="G203" s="103" t="s">
        <v>1432</v>
      </c>
      <c r="H203" s="103" t="s">
        <v>1528</v>
      </c>
      <c r="I203" s="103" t="s">
        <v>1466</v>
      </c>
      <c r="J203" s="103" t="s">
        <v>1435</v>
      </c>
      <c r="K203" s="103" t="s">
        <v>5116</v>
      </c>
      <c r="L203" s="103" t="s">
        <v>5117</v>
      </c>
      <c r="M203" s="103" t="s">
        <v>1483</v>
      </c>
      <c r="N203" s="103" t="s">
        <v>5100</v>
      </c>
      <c r="O203" s="103" t="s">
        <v>1437</v>
      </c>
      <c r="P203" s="105">
        <v>54626682</v>
      </c>
      <c r="Q203" s="105">
        <v>54626682</v>
      </c>
      <c r="R203" s="105">
        <v>40913837</v>
      </c>
      <c r="S203" s="103" t="s">
        <v>1447</v>
      </c>
      <c r="T203" s="106"/>
      <c r="U203" s="103"/>
      <c r="V203" s="103"/>
      <c r="W203" s="103"/>
      <c r="X203" s="103"/>
      <c r="Y203" s="128"/>
    </row>
    <row r="204" spans="1:25" ht="15.75" thickBot="1" x14ac:dyDescent="0.3">
      <c r="A204" s="124">
        <v>194</v>
      </c>
      <c r="C204" s="103" t="s">
        <v>54</v>
      </c>
      <c r="D204" s="103"/>
      <c r="E204" s="103" t="s">
        <v>5504</v>
      </c>
      <c r="F204" s="104" t="s">
        <v>5505</v>
      </c>
      <c r="G204" s="103" t="s">
        <v>1432</v>
      </c>
      <c r="H204" s="103" t="s">
        <v>1489</v>
      </c>
      <c r="I204" s="103" t="s">
        <v>1466</v>
      </c>
      <c r="J204" s="103" t="s">
        <v>1444</v>
      </c>
      <c r="K204" s="103" t="s">
        <v>5174</v>
      </c>
      <c r="L204" s="103" t="s">
        <v>5307</v>
      </c>
      <c r="M204" s="103" t="s">
        <v>1523</v>
      </c>
      <c r="N204" s="103" t="s">
        <v>5176</v>
      </c>
      <c r="O204" s="103" t="s">
        <v>1453</v>
      </c>
      <c r="P204" s="105">
        <v>3275920</v>
      </c>
      <c r="Q204" s="105">
        <v>3275920</v>
      </c>
      <c r="R204" s="105">
        <v>4944504</v>
      </c>
      <c r="S204" s="103" t="s">
        <v>1447</v>
      </c>
      <c r="T204" s="106"/>
      <c r="U204" s="103"/>
      <c r="V204" s="103"/>
      <c r="W204" s="103"/>
      <c r="X204" s="103"/>
      <c r="Y204" s="128"/>
    </row>
    <row r="205" spans="1:25" ht="15.75" thickBot="1" x14ac:dyDescent="0.3">
      <c r="A205" s="124">
        <v>195</v>
      </c>
      <c r="C205" s="103" t="s">
        <v>54</v>
      </c>
      <c r="D205" s="103"/>
      <c r="E205" s="103" t="s">
        <v>5506</v>
      </c>
      <c r="F205" s="104" t="s">
        <v>5341</v>
      </c>
      <c r="G205" s="103" t="s">
        <v>1432</v>
      </c>
      <c r="H205" s="103" t="s">
        <v>1528</v>
      </c>
      <c r="I205" s="103" t="s">
        <v>1466</v>
      </c>
      <c r="J205" s="103" t="s">
        <v>1444</v>
      </c>
      <c r="K205" s="103" t="s">
        <v>5163</v>
      </c>
      <c r="L205" s="103" t="s">
        <v>5164</v>
      </c>
      <c r="M205" s="103" t="s">
        <v>1436</v>
      </c>
      <c r="N205" s="103" t="s">
        <v>5165</v>
      </c>
      <c r="O205" s="103" t="s">
        <v>1437</v>
      </c>
      <c r="P205" s="105">
        <v>18332420</v>
      </c>
      <c r="Q205" s="105">
        <v>18332420</v>
      </c>
      <c r="R205" s="105">
        <v>10715592</v>
      </c>
      <c r="S205" s="103" t="s">
        <v>1447</v>
      </c>
      <c r="T205" s="106"/>
      <c r="U205" s="103"/>
      <c r="V205" s="103"/>
      <c r="W205" s="103"/>
      <c r="X205" s="103"/>
      <c r="Y205" s="128"/>
    </row>
    <row r="206" spans="1:25" ht="15.75" thickBot="1" x14ac:dyDescent="0.3">
      <c r="A206" s="124">
        <v>196</v>
      </c>
      <c r="C206" s="103" t="s">
        <v>54</v>
      </c>
      <c r="D206" s="103"/>
      <c r="E206" s="103" t="s">
        <v>5507</v>
      </c>
      <c r="F206" s="104" t="s">
        <v>5508</v>
      </c>
      <c r="G206" s="103" t="s">
        <v>1432</v>
      </c>
      <c r="H206" s="103" t="s">
        <v>1528</v>
      </c>
      <c r="I206" s="103" t="s">
        <v>1466</v>
      </c>
      <c r="J206" s="103" t="s">
        <v>1435</v>
      </c>
      <c r="K206" s="103" t="s">
        <v>5116</v>
      </c>
      <c r="L206" s="103" t="s">
        <v>5117</v>
      </c>
      <c r="M206" s="103" t="s">
        <v>1483</v>
      </c>
      <c r="N206" s="103" t="s">
        <v>5100</v>
      </c>
      <c r="O206" s="103" t="s">
        <v>1437</v>
      </c>
      <c r="P206" s="105">
        <v>447628936</v>
      </c>
      <c r="Q206" s="105">
        <v>447628935</v>
      </c>
      <c r="R206" s="105">
        <v>303546408</v>
      </c>
      <c r="S206" s="103" t="s">
        <v>1447</v>
      </c>
      <c r="T206" s="106"/>
      <c r="U206" s="103"/>
      <c r="V206" s="103"/>
      <c r="W206" s="103"/>
      <c r="X206" s="103"/>
      <c r="Y206" s="128"/>
    </row>
    <row r="207" spans="1:25" ht="15.75" thickBot="1" x14ac:dyDescent="0.3">
      <c r="A207" s="124">
        <v>197</v>
      </c>
      <c r="C207" s="103" t="s">
        <v>54</v>
      </c>
      <c r="D207" s="103"/>
      <c r="E207" s="103" t="s">
        <v>5509</v>
      </c>
      <c r="F207" s="104" t="s">
        <v>5389</v>
      </c>
      <c r="G207" s="103" t="s">
        <v>1432</v>
      </c>
      <c r="H207" s="103" t="s">
        <v>1528</v>
      </c>
      <c r="I207" s="103" t="s">
        <v>1466</v>
      </c>
      <c r="J207" s="103" t="s">
        <v>1444</v>
      </c>
      <c r="K207" s="103" t="s">
        <v>5174</v>
      </c>
      <c r="L207" s="103" t="s">
        <v>5307</v>
      </c>
      <c r="M207" s="103" t="s">
        <v>1523</v>
      </c>
      <c r="N207" s="103" t="s">
        <v>5176</v>
      </c>
      <c r="O207" s="103" t="s">
        <v>1437</v>
      </c>
      <c r="P207" s="105">
        <v>1844820691</v>
      </c>
      <c r="Q207" s="105">
        <v>1844820691</v>
      </c>
      <c r="R207" s="105">
        <v>999633690</v>
      </c>
      <c r="S207" s="103" t="s">
        <v>1447</v>
      </c>
      <c r="T207" s="106"/>
      <c r="U207" s="103"/>
      <c r="V207" s="103"/>
      <c r="W207" s="103"/>
      <c r="X207" s="103"/>
      <c r="Y207" s="128"/>
    </row>
    <row r="208" spans="1:25" ht="15.75" thickBot="1" x14ac:dyDescent="0.3">
      <c r="A208" s="124">
        <v>198</v>
      </c>
      <c r="C208" s="103" t="s">
        <v>54</v>
      </c>
      <c r="D208" s="103"/>
      <c r="E208" s="103" t="s">
        <v>5510</v>
      </c>
      <c r="F208" s="104" t="s">
        <v>5115</v>
      </c>
      <c r="G208" s="103" t="s">
        <v>1432</v>
      </c>
      <c r="H208" s="103" t="s">
        <v>1528</v>
      </c>
      <c r="I208" s="103" t="s">
        <v>1466</v>
      </c>
      <c r="J208" s="103" t="s">
        <v>1435</v>
      </c>
      <c r="K208" s="103" t="s">
        <v>5116</v>
      </c>
      <c r="L208" s="103" t="s">
        <v>5137</v>
      </c>
      <c r="M208" s="103" t="s">
        <v>1483</v>
      </c>
      <c r="N208" s="103" t="s">
        <v>5100</v>
      </c>
      <c r="O208" s="103" t="s">
        <v>1446</v>
      </c>
      <c r="P208" s="105">
        <v>80293161</v>
      </c>
      <c r="Q208" s="105">
        <v>80293161</v>
      </c>
      <c r="R208" s="105">
        <v>48686966</v>
      </c>
      <c r="S208" s="103" t="s">
        <v>1447</v>
      </c>
      <c r="T208" s="106"/>
      <c r="U208" s="103"/>
      <c r="V208" s="103"/>
      <c r="W208" s="103"/>
      <c r="X208" s="103"/>
      <c r="Y208" s="128"/>
    </row>
    <row r="209" spans="1:25" ht="15.75" thickBot="1" x14ac:dyDescent="0.3">
      <c r="A209" s="124">
        <v>199</v>
      </c>
      <c r="C209" s="103" t="s">
        <v>54</v>
      </c>
      <c r="D209" s="103"/>
      <c r="E209" s="103" t="s">
        <v>5511</v>
      </c>
      <c r="F209" s="104" t="s">
        <v>5512</v>
      </c>
      <c r="G209" s="103" t="s">
        <v>1441</v>
      </c>
      <c r="H209" s="103" t="s">
        <v>1592</v>
      </c>
      <c r="I209" s="103" t="s">
        <v>1466</v>
      </c>
      <c r="J209" s="103" t="s">
        <v>1435</v>
      </c>
      <c r="K209" s="103" t="s">
        <v>5324</v>
      </c>
      <c r="L209" s="103" t="s">
        <v>5443</v>
      </c>
      <c r="M209" s="103" t="s">
        <v>1475</v>
      </c>
      <c r="N209" s="103" t="s">
        <v>5464</v>
      </c>
      <c r="O209" s="103" t="s">
        <v>1458</v>
      </c>
      <c r="P209" s="105">
        <v>112860832</v>
      </c>
      <c r="Q209" s="105">
        <v>112860832</v>
      </c>
      <c r="R209" s="105">
        <v>62268906</v>
      </c>
      <c r="S209" s="103" t="s">
        <v>1447</v>
      </c>
      <c r="T209" s="106"/>
      <c r="U209" s="103"/>
      <c r="V209" s="103"/>
      <c r="W209" s="103"/>
      <c r="X209" s="103"/>
      <c r="Y209" s="128"/>
    </row>
    <row r="210" spans="1:25" ht="15.75" thickBot="1" x14ac:dyDescent="0.3">
      <c r="A210" s="124">
        <v>200</v>
      </c>
      <c r="C210" s="103" t="s">
        <v>54</v>
      </c>
      <c r="D210" s="103"/>
      <c r="E210" s="103" t="s">
        <v>5513</v>
      </c>
      <c r="F210" s="104" t="s">
        <v>5119</v>
      </c>
      <c r="G210" s="103" t="s">
        <v>1432</v>
      </c>
      <c r="H210" s="103" t="s">
        <v>1528</v>
      </c>
      <c r="I210" s="103" t="s">
        <v>1466</v>
      </c>
      <c r="J210" s="103" t="s">
        <v>1435</v>
      </c>
      <c r="K210" s="103" t="s">
        <v>5116</v>
      </c>
      <c r="L210" s="103" t="s">
        <v>5117</v>
      </c>
      <c r="M210" s="103" t="s">
        <v>1483</v>
      </c>
      <c r="N210" s="103" t="s">
        <v>5100</v>
      </c>
      <c r="O210" s="103" t="s">
        <v>1437</v>
      </c>
      <c r="P210" s="105">
        <v>381666059</v>
      </c>
      <c r="Q210" s="105">
        <v>381666059</v>
      </c>
      <c r="R210" s="105">
        <v>236717322</v>
      </c>
      <c r="S210" s="103" t="s">
        <v>1447</v>
      </c>
      <c r="T210" s="106"/>
      <c r="U210" s="103"/>
      <c r="V210" s="103"/>
      <c r="W210" s="103"/>
      <c r="X210" s="103"/>
      <c r="Y210" s="128"/>
    </row>
    <row r="211" spans="1:25" ht="15.75" thickBot="1" x14ac:dyDescent="0.3">
      <c r="A211" s="124">
        <v>201</v>
      </c>
      <c r="C211" s="103" t="s">
        <v>54</v>
      </c>
      <c r="D211" s="103"/>
      <c r="E211" s="103" t="s">
        <v>5514</v>
      </c>
      <c r="F211" s="104" t="s">
        <v>5420</v>
      </c>
      <c r="G211" s="103" t="s">
        <v>1432</v>
      </c>
      <c r="H211" s="103" t="s">
        <v>1528</v>
      </c>
      <c r="I211" s="103" t="s">
        <v>1466</v>
      </c>
      <c r="J211" s="103" t="s">
        <v>1435</v>
      </c>
      <c r="K211" s="103" t="s">
        <v>5116</v>
      </c>
      <c r="L211" s="103" t="s">
        <v>5153</v>
      </c>
      <c r="M211" s="103" t="s">
        <v>1483</v>
      </c>
      <c r="N211" s="103" t="s">
        <v>5100</v>
      </c>
      <c r="O211" s="103" t="s">
        <v>1458</v>
      </c>
      <c r="P211" s="105">
        <v>3687670713</v>
      </c>
      <c r="Q211" s="105">
        <v>3687670713</v>
      </c>
      <c r="R211" s="105">
        <v>1967363143</v>
      </c>
      <c r="S211" s="103" t="s">
        <v>1447</v>
      </c>
      <c r="T211" s="106"/>
      <c r="U211" s="103"/>
      <c r="V211" s="103"/>
      <c r="W211" s="103"/>
      <c r="X211" s="103"/>
      <c r="Y211" s="128"/>
    </row>
    <row r="212" spans="1:25" ht="15.75" thickBot="1" x14ac:dyDescent="0.3">
      <c r="A212" s="124">
        <v>202</v>
      </c>
      <c r="C212" s="103" t="s">
        <v>54</v>
      </c>
      <c r="D212" s="103"/>
      <c r="E212" s="103" t="s">
        <v>5515</v>
      </c>
      <c r="F212" s="104" t="s">
        <v>5389</v>
      </c>
      <c r="G212" s="103" t="s">
        <v>1432</v>
      </c>
      <c r="H212" s="103" t="s">
        <v>1528</v>
      </c>
      <c r="I212" s="103" t="s">
        <v>1466</v>
      </c>
      <c r="J212" s="103" t="s">
        <v>1435</v>
      </c>
      <c r="K212" s="103" t="s">
        <v>5116</v>
      </c>
      <c r="L212" s="103" t="s">
        <v>5117</v>
      </c>
      <c r="M212" s="103" t="s">
        <v>1483</v>
      </c>
      <c r="N212" s="103" t="s">
        <v>5100</v>
      </c>
      <c r="O212" s="103" t="s">
        <v>1437</v>
      </c>
      <c r="P212" s="105">
        <v>382949810</v>
      </c>
      <c r="Q212" s="105">
        <v>382949810</v>
      </c>
      <c r="R212" s="105">
        <v>249006009</v>
      </c>
      <c r="S212" s="103" t="s">
        <v>1447</v>
      </c>
      <c r="T212" s="106"/>
      <c r="U212" s="103"/>
      <c r="V212" s="103"/>
      <c r="W212" s="103"/>
      <c r="X212" s="103"/>
      <c r="Y212" s="128"/>
    </row>
    <row r="213" spans="1:25" ht="15.75" thickBot="1" x14ac:dyDescent="0.3">
      <c r="A213" s="124">
        <v>203</v>
      </c>
      <c r="C213" s="103" t="s">
        <v>54</v>
      </c>
      <c r="D213" s="103"/>
      <c r="E213" s="103" t="s">
        <v>5516</v>
      </c>
      <c r="F213" s="104" t="s">
        <v>5517</v>
      </c>
      <c r="G213" s="103" t="s">
        <v>1432</v>
      </c>
      <c r="H213" s="103" t="s">
        <v>1528</v>
      </c>
      <c r="I213" s="103" t="s">
        <v>1466</v>
      </c>
      <c r="J213" s="103" t="s">
        <v>1435</v>
      </c>
      <c r="K213" s="103" t="s">
        <v>5116</v>
      </c>
      <c r="L213" s="103" t="s">
        <v>5127</v>
      </c>
      <c r="M213" s="103" t="s">
        <v>1483</v>
      </c>
      <c r="N213" s="103" t="s">
        <v>5100</v>
      </c>
      <c r="O213" s="103" t="s">
        <v>1437</v>
      </c>
      <c r="P213" s="105">
        <v>993016468</v>
      </c>
      <c r="Q213" s="105">
        <v>993016468</v>
      </c>
      <c r="R213" s="105">
        <v>475920334</v>
      </c>
      <c r="S213" s="103" t="s">
        <v>1447</v>
      </c>
      <c r="T213" s="106"/>
      <c r="U213" s="103"/>
      <c r="V213" s="103"/>
      <c r="W213" s="103"/>
      <c r="X213" s="103"/>
      <c r="Y213" s="128"/>
    </row>
    <row r="214" spans="1:25" ht="15.75" thickBot="1" x14ac:dyDescent="0.3">
      <c r="A214" s="124">
        <v>204</v>
      </c>
      <c r="C214" s="103" t="s">
        <v>54</v>
      </c>
      <c r="D214" s="103"/>
      <c r="E214" s="103" t="s">
        <v>5518</v>
      </c>
      <c r="F214" s="104" t="s">
        <v>5519</v>
      </c>
      <c r="G214" s="103" t="s">
        <v>1441</v>
      </c>
      <c r="H214" s="103" t="s">
        <v>1592</v>
      </c>
      <c r="I214" s="103" t="s">
        <v>1466</v>
      </c>
      <c r="J214" s="103" t="s">
        <v>1435</v>
      </c>
      <c r="K214" s="103" t="s">
        <v>5229</v>
      </c>
      <c r="L214" s="103" t="s">
        <v>5471</v>
      </c>
      <c r="M214" s="103" t="s">
        <v>1483</v>
      </c>
      <c r="N214" s="103" t="s">
        <v>5100</v>
      </c>
      <c r="O214" s="103" t="s">
        <v>1458</v>
      </c>
      <c r="P214" s="105">
        <v>107875821</v>
      </c>
      <c r="Q214" s="105">
        <v>107875821</v>
      </c>
      <c r="R214" s="105">
        <v>89265901</v>
      </c>
      <c r="S214" s="103" t="s">
        <v>1447</v>
      </c>
      <c r="T214" s="106"/>
      <c r="U214" s="103"/>
      <c r="V214" s="103"/>
      <c r="W214" s="103"/>
      <c r="X214" s="103"/>
      <c r="Y214" s="128"/>
    </row>
    <row r="215" spans="1:25" ht="15.75" thickBot="1" x14ac:dyDescent="0.3">
      <c r="A215" s="124">
        <v>205</v>
      </c>
      <c r="C215" s="103" t="s">
        <v>54</v>
      </c>
      <c r="D215" s="103"/>
      <c r="E215" s="103" t="s">
        <v>5520</v>
      </c>
      <c r="F215" s="104" t="s">
        <v>5420</v>
      </c>
      <c r="G215" s="103" t="s">
        <v>1432</v>
      </c>
      <c r="H215" s="103" t="s">
        <v>1528</v>
      </c>
      <c r="I215" s="103" t="s">
        <v>1466</v>
      </c>
      <c r="J215" s="103" t="s">
        <v>1435</v>
      </c>
      <c r="K215" s="103" t="s">
        <v>5116</v>
      </c>
      <c r="L215" s="103" t="s">
        <v>5158</v>
      </c>
      <c r="M215" s="103" t="s">
        <v>1483</v>
      </c>
      <c r="N215" s="103" t="s">
        <v>5100</v>
      </c>
      <c r="O215" s="103" t="s">
        <v>1446</v>
      </c>
      <c r="P215" s="105">
        <v>110707711</v>
      </c>
      <c r="Q215" s="105">
        <v>110707711</v>
      </c>
      <c r="R215" s="105">
        <v>70874745</v>
      </c>
      <c r="S215" s="103" t="s">
        <v>1447</v>
      </c>
      <c r="T215" s="106"/>
      <c r="U215" s="103"/>
      <c r="V215" s="103"/>
      <c r="W215" s="103"/>
      <c r="X215" s="103"/>
      <c r="Y215" s="128"/>
    </row>
    <row r="216" spans="1:25" ht="15.75" thickBot="1" x14ac:dyDescent="0.3">
      <c r="A216" s="124">
        <v>206</v>
      </c>
      <c r="C216" s="103" t="s">
        <v>54</v>
      </c>
      <c r="D216" s="103"/>
      <c r="E216" s="103" t="s">
        <v>5521</v>
      </c>
      <c r="F216" s="104" t="s">
        <v>5522</v>
      </c>
      <c r="G216" s="103" t="s">
        <v>1432</v>
      </c>
      <c r="H216" s="103" t="s">
        <v>1528</v>
      </c>
      <c r="I216" s="103" t="s">
        <v>1466</v>
      </c>
      <c r="J216" s="103" t="s">
        <v>1435</v>
      </c>
      <c r="K216" s="103" t="s">
        <v>5116</v>
      </c>
      <c r="L216" s="103" t="s">
        <v>5117</v>
      </c>
      <c r="M216" s="103" t="s">
        <v>1483</v>
      </c>
      <c r="N216" s="103" t="s">
        <v>5100</v>
      </c>
      <c r="O216" s="103" t="s">
        <v>1453</v>
      </c>
      <c r="P216" s="105">
        <v>176492335</v>
      </c>
      <c r="Q216" s="105">
        <v>176492335</v>
      </c>
      <c r="R216" s="105">
        <v>103399473</v>
      </c>
      <c r="S216" s="103" t="s">
        <v>1447</v>
      </c>
      <c r="T216" s="106"/>
      <c r="U216" s="103"/>
      <c r="V216" s="103"/>
      <c r="W216" s="103"/>
      <c r="X216" s="103"/>
      <c r="Y216" s="128"/>
    </row>
    <row r="217" spans="1:25" ht="15.75" thickBot="1" x14ac:dyDescent="0.3">
      <c r="A217" s="124">
        <v>207</v>
      </c>
      <c r="C217" s="103" t="s">
        <v>54</v>
      </c>
      <c r="D217" s="103"/>
      <c r="E217" s="103" t="s">
        <v>5523</v>
      </c>
      <c r="F217" s="104" t="s">
        <v>5524</v>
      </c>
      <c r="G217" s="103" t="s">
        <v>1432</v>
      </c>
      <c r="H217" s="103" t="s">
        <v>1528</v>
      </c>
      <c r="I217" s="103" t="s">
        <v>1466</v>
      </c>
      <c r="J217" s="103" t="s">
        <v>1435</v>
      </c>
      <c r="K217" s="103" t="s">
        <v>5116</v>
      </c>
      <c r="L217" s="103" t="s">
        <v>5117</v>
      </c>
      <c r="M217" s="103" t="s">
        <v>1483</v>
      </c>
      <c r="N217" s="103" t="s">
        <v>5100</v>
      </c>
      <c r="O217" s="103" t="s">
        <v>1446</v>
      </c>
      <c r="P217" s="105">
        <v>41162806</v>
      </c>
      <c r="Q217" s="105">
        <v>41162806</v>
      </c>
      <c r="R217" s="105">
        <v>22898228</v>
      </c>
      <c r="S217" s="103" t="s">
        <v>1447</v>
      </c>
      <c r="T217" s="106"/>
      <c r="U217" s="103"/>
      <c r="V217" s="103"/>
      <c r="W217" s="103"/>
      <c r="X217" s="103"/>
      <c r="Y217" s="128"/>
    </row>
    <row r="218" spans="1:25" ht="15.75" thickBot="1" x14ac:dyDescent="0.3">
      <c r="A218" s="124">
        <v>208</v>
      </c>
      <c r="C218" s="103" t="s">
        <v>54</v>
      </c>
      <c r="D218" s="103"/>
      <c r="E218" s="103" t="s">
        <v>5525</v>
      </c>
      <c r="F218" s="104" t="s">
        <v>5526</v>
      </c>
      <c r="G218" s="103" t="s">
        <v>1432</v>
      </c>
      <c r="H218" s="103" t="s">
        <v>1528</v>
      </c>
      <c r="I218" s="103" t="s">
        <v>1466</v>
      </c>
      <c r="J218" s="103" t="s">
        <v>1435</v>
      </c>
      <c r="K218" s="103" t="s">
        <v>5116</v>
      </c>
      <c r="L218" s="103" t="s">
        <v>5117</v>
      </c>
      <c r="M218" s="103" t="s">
        <v>1483</v>
      </c>
      <c r="N218" s="103" t="s">
        <v>5100</v>
      </c>
      <c r="O218" s="103" t="s">
        <v>1446</v>
      </c>
      <c r="P218" s="105">
        <v>13455440</v>
      </c>
      <c r="Q218" s="105">
        <v>13455439</v>
      </c>
      <c r="R218" s="105">
        <v>8185542</v>
      </c>
      <c r="S218" s="103" t="s">
        <v>1447</v>
      </c>
      <c r="T218" s="106"/>
      <c r="U218" s="103"/>
      <c r="V218" s="103"/>
      <c r="W218" s="103"/>
      <c r="X218" s="103"/>
      <c r="Y218" s="128"/>
    </row>
    <row r="219" spans="1:25" ht="15.75" thickBot="1" x14ac:dyDescent="0.3">
      <c r="A219" s="124">
        <v>209</v>
      </c>
      <c r="C219" s="103" t="s">
        <v>54</v>
      </c>
      <c r="D219" s="103"/>
      <c r="E219" s="103" t="s">
        <v>5527</v>
      </c>
      <c r="F219" s="104" t="s">
        <v>5528</v>
      </c>
      <c r="G219" s="103" t="s">
        <v>1432</v>
      </c>
      <c r="H219" s="103" t="s">
        <v>1528</v>
      </c>
      <c r="I219" s="103" t="s">
        <v>1466</v>
      </c>
      <c r="J219" s="103" t="s">
        <v>1444</v>
      </c>
      <c r="K219" s="103" t="s">
        <v>5174</v>
      </c>
      <c r="L219" s="103" t="s">
        <v>5175</v>
      </c>
      <c r="M219" s="103" t="s">
        <v>1483</v>
      </c>
      <c r="N219" s="103" t="s">
        <v>5100</v>
      </c>
      <c r="O219" s="103" t="s">
        <v>1446</v>
      </c>
      <c r="P219" s="105">
        <v>468641141</v>
      </c>
      <c r="Q219" s="105">
        <v>468641141</v>
      </c>
      <c r="R219" s="105">
        <v>256018996</v>
      </c>
      <c r="S219" s="103" t="s">
        <v>1447</v>
      </c>
      <c r="T219" s="106"/>
      <c r="U219" s="103"/>
      <c r="V219" s="103"/>
      <c r="W219" s="103"/>
      <c r="X219" s="103"/>
      <c r="Y219" s="128"/>
    </row>
    <row r="220" spans="1:25" ht="15.75" thickBot="1" x14ac:dyDescent="0.3">
      <c r="A220" s="124">
        <v>210</v>
      </c>
      <c r="C220" s="103" t="s">
        <v>54</v>
      </c>
      <c r="D220" s="103"/>
      <c r="E220" s="103" t="s">
        <v>5529</v>
      </c>
      <c r="F220" s="104" t="s">
        <v>5530</v>
      </c>
      <c r="G220" s="103" t="s">
        <v>1432</v>
      </c>
      <c r="H220" s="103" t="s">
        <v>1528</v>
      </c>
      <c r="I220" s="103" t="s">
        <v>1466</v>
      </c>
      <c r="J220" s="103" t="s">
        <v>1444</v>
      </c>
      <c r="K220" s="103" t="s">
        <v>5174</v>
      </c>
      <c r="L220" s="103" t="s">
        <v>5307</v>
      </c>
      <c r="M220" s="103" t="s">
        <v>1483</v>
      </c>
      <c r="N220" s="103" t="s">
        <v>5100</v>
      </c>
      <c r="O220" s="103" t="s">
        <v>1437</v>
      </c>
      <c r="P220" s="105">
        <v>505110835</v>
      </c>
      <c r="Q220" s="105">
        <v>505110835</v>
      </c>
      <c r="R220" s="105">
        <v>268511899</v>
      </c>
      <c r="S220" s="103" t="s">
        <v>1447</v>
      </c>
      <c r="T220" s="106"/>
      <c r="U220" s="103"/>
      <c r="V220" s="103"/>
      <c r="W220" s="103"/>
      <c r="X220" s="103"/>
      <c r="Y220" s="128"/>
    </row>
    <row r="221" spans="1:25" ht="15.75" thickBot="1" x14ac:dyDescent="0.3">
      <c r="A221" s="124">
        <v>211</v>
      </c>
      <c r="C221" s="103" t="s">
        <v>54</v>
      </c>
      <c r="D221" s="103"/>
      <c r="E221" s="103" t="s">
        <v>5531</v>
      </c>
      <c r="F221" s="104" t="s">
        <v>5532</v>
      </c>
      <c r="G221" s="103" t="s">
        <v>1432</v>
      </c>
      <c r="H221" s="103" t="s">
        <v>1528</v>
      </c>
      <c r="I221" s="103" t="s">
        <v>1466</v>
      </c>
      <c r="J221" s="103" t="s">
        <v>1444</v>
      </c>
      <c r="K221" s="103" t="s">
        <v>5174</v>
      </c>
      <c r="L221" s="103" t="s">
        <v>5307</v>
      </c>
      <c r="M221" s="103" t="s">
        <v>1483</v>
      </c>
      <c r="N221" s="103" t="s">
        <v>5100</v>
      </c>
      <c r="O221" s="103" t="s">
        <v>1437</v>
      </c>
      <c r="P221" s="105">
        <v>176131293</v>
      </c>
      <c r="Q221" s="105">
        <v>176131293</v>
      </c>
      <c r="R221" s="105">
        <v>89462567</v>
      </c>
      <c r="S221" s="103" t="s">
        <v>1447</v>
      </c>
      <c r="T221" s="106"/>
      <c r="U221" s="103"/>
      <c r="V221" s="103"/>
      <c r="W221" s="103"/>
      <c r="X221" s="103"/>
      <c r="Y221" s="128"/>
    </row>
    <row r="222" spans="1:25" ht="15.75" thickBot="1" x14ac:dyDescent="0.3">
      <c r="A222" s="124">
        <v>212</v>
      </c>
      <c r="C222" s="103" t="s">
        <v>54</v>
      </c>
      <c r="D222" s="103"/>
      <c r="E222" s="103" t="s">
        <v>5533</v>
      </c>
      <c r="F222" s="104" t="s">
        <v>5534</v>
      </c>
      <c r="G222" s="103" t="s">
        <v>1432</v>
      </c>
      <c r="H222" s="103" t="s">
        <v>1528</v>
      </c>
      <c r="I222" s="103" t="s">
        <v>1466</v>
      </c>
      <c r="J222" s="103" t="s">
        <v>1435</v>
      </c>
      <c r="K222" s="103" t="s">
        <v>5116</v>
      </c>
      <c r="L222" s="103" t="s">
        <v>5315</v>
      </c>
      <c r="M222" s="103" t="s">
        <v>1483</v>
      </c>
      <c r="N222" s="103" t="s">
        <v>5100</v>
      </c>
      <c r="O222" s="103" t="s">
        <v>1437</v>
      </c>
      <c r="P222" s="105">
        <v>1761473842</v>
      </c>
      <c r="Q222" s="105">
        <v>1761473842</v>
      </c>
      <c r="R222" s="105">
        <v>778355257</v>
      </c>
      <c r="S222" s="103" t="s">
        <v>1447</v>
      </c>
      <c r="T222" s="106"/>
      <c r="U222" s="103"/>
      <c r="V222" s="103"/>
      <c r="W222" s="103"/>
      <c r="X222" s="103"/>
      <c r="Y222" s="128"/>
    </row>
    <row r="223" spans="1:25" ht="15.75" thickBot="1" x14ac:dyDescent="0.3">
      <c r="A223" s="124">
        <v>213</v>
      </c>
      <c r="C223" s="103" t="s">
        <v>54</v>
      </c>
      <c r="D223" s="103"/>
      <c r="E223" s="103" t="s">
        <v>5535</v>
      </c>
      <c r="F223" s="104" t="s">
        <v>5402</v>
      </c>
      <c r="G223" s="103" t="s">
        <v>1432</v>
      </c>
      <c r="H223" s="103" t="s">
        <v>1528</v>
      </c>
      <c r="I223" s="103" t="s">
        <v>1466</v>
      </c>
      <c r="J223" s="103" t="s">
        <v>1435</v>
      </c>
      <c r="K223" s="103" t="s">
        <v>5116</v>
      </c>
      <c r="L223" s="103" t="s">
        <v>5117</v>
      </c>
      <c r="M223" s="103" t="s">
        <v>1483</v>
      </c>
      <c r="N223" s="103" t="s">
        <v>5100</v>
      </c>
      <c r="O223" s="103" t="s">
        <v>1446</v>
      </c>
      <c r="P223" s="105">
        <v>381982776</v>
      </c>
      <c r="Q223" s="105">
        <v>381982776</v>
      </c>
      <c r="R223" s="105">
        <v>217384812</v>
      </c>
      <c r="S223" s="103" t="s">
        <v>1447</v>
      </c>
      <c r="T223" s="106"/>
      <c r="U223" s="103"/>
      <c r="V223" s="103"/>
      <c r="W223" s="103"/>
      <c r="X223" s="103"/>
      <c r="Y223" s="128"/>
    </row>
    <row r="224" spans="1:25" ht="15.75" thickBot="1" x14ac:dyDescent="0.3">
      <c r="A224" s="124">
        <v>214</v>
      </c>
      <c r="C224" s="103" t="s">
        <v>54</v>
      </c>
      <c r="D224" s="103"/>
      <c r="E224" s="103" t="s">
        <v>5536</v>
      </c>
      <c r="F224" s="104" t="s">
        <v>5402</v>
      </c>
      <c r="G224" s="103" t="s">
        <v>1432</v>
      </c>
      <c r="H224" s="103" t="s">
        <v>1528</v>
      </c>
      <c r="I224" s="103" t="s">
        <v>1466</v>
      </c>
      <c r="J224" s="103" t="s">
        <v>1435</v>
      </c>
      <c r="K224" s="103" t="s">
        <v>5116</v>
      </c>
      <c r="L224" s="103" t="s">
        <v>5117</v>
      </c>
      <c r="M224" s="103" t="s">
        <v>1483</v>
      </c>
      <c r="N224" s="103" t="s">
        <v>5100</v>
      </c>
      <c r="O224" s="103" t="s">
        <v>1437</v>
      </c>
      <c r="P224" s="105">
        <v>254532956</v>
      </c>
      <c r="Q224" s="105">
        <v>254532956</v>
      </c>
      <c r="R224" s="105">
        <v>144853648</v>
      </c>
      <c r="S224" s="103" t="s">
        <v>1447</v>
      </c>
      <c r="T224" s="106"/>
      <c r="U224" s="103"/>
      <c r="V224" s="103"/>
      <c r="W224" s="103"/>
      <c r="X224" s="103"/>
      <c r="Y224" s="128"/>
    </row>
    <row r="225" spans="1:25" ht="15.75" thickBot="1" x14ac:dyDescent="0.3">
      <c r="A225" s="124">
        <v>215</v>
      </c>
      <c r="C225" s="103" t="s">
        <v>54</v>
      </c>
      <c r="D225" s="103"/>
      <c r="E225" s="103" t="s">
        <v>5537</v>
      </c>
      <c r="F225" s="104" t="s">
        <v>5538</v>
      </c>
      <c r="G225" s="103" t="s">
        <v>1432</v>
      </c>
      <c r="H225" s="103" t="s">
        <v>1528</v>
      </c>
      <c r="I225" s="103" t="s">
        <v>1466</v>
      </c>
      <c r="J225" s="103" t="s">
        <v>1435</v>
      </c>
      <c r="K225" s="103" t="s">
        <v>5116</v>
      </c>
      <c r="L225" s="103" t="s">
        <v>5117</v>
      </c>
      <c r="M225" s="103" t="s">
        <v>1483</v>
      </c>
      <c r="N225" s="103" t="s">
        <v>5100</v>
      </c>
      <c r="O225" s="103" t="s">
        <v>1437</v>
      </c>
      <c r="P225" s="105">
        <v>268792172</v>
      </c>
      <c r="Q225" s="105">
        <v>268792172</v>
      </c>
      <c r="R225" s="105">
        <v>152787267</v>
      </c>
      <c r="S225" s="103" t="s">
        <v>1447</v>
      </c>
      <c r="T225" s="106"/>
      <c r="U225" s="103"/>
      <c r="V225" s="103"/>
      <c r="W225" s="103"/>
      <c r="X225" s="103"/>
      <c r="Y225" s="128"/>
    </row>
    <row r="226" spans="1:25" ht="15.75" thickBot="1" x14ac:dyDescent="0.3">
      <c r="A226" s="124">
        <v>216</v>
      </c>
      <c r="C226" s="103" t="s">
        <v>54</v>
      </c>
      <c r="D226" s="103"/>
      <c r="E226" s="103" t="s">
        <v>5539</v>
      </c>
      <c r="F226" s="104" t="s">
        <v>5540</v>
      </c>
      <c r="G226" s="103" t="s">
        <v>1432</v>
      </c>
      <c r="H226" s="103" t="s">
        <v>1528</v>
      </c>
      <c r="I226" s="103" t="s">
        <v>1466</v>
      </c>
      <c r="J226" s="103" t="s">
        <v>1435</v>
      </c>
      <c r="K226" s="103" t="s">
        <v>5116</v>
      </c>
      <c r="L226" s="103" t="s">
        <v>5421</v>
      </c>
      <c r="M226" s="103" t="s">
        <v>1483</v>
      </c>
      <c r="N226" s="103" t="s">
        <v>5100</v>
      </c>
      <c r="O226" s="103" t="s">
        <v>1446</v>
      </c>
      <c r="P226" s="105">
        <v>74382899</v>
      </c>
      <c r="Q226" s="105">
        <v>74382899</v>
      </c>
      <c r="R226" s="105">
        <v>41578670</v>
      </c>
      <c r="S226" s="103" t="s">
        <v>1447</v>
      </c>
      <c r="T226" s="106"/>
      <c r="U226" s="103"/>
      <c r="V226" s="103"/>
      <c r="W226" s="103"/>
      <c r="X226" s="103"/>
      <c r="Y226" s="128"/>
    </row>
    <row r="227" spans="1:25" ht="15.75" thickBot="1" x14ac:dyDescent="0.3">
      <c r="A227" s="124">
        <v>217</v>
      </c>
      <c r="C227" s="103" t="s">
        <v>54</v>
      </c>
      <c r="D227" s="103"/>
      <c r="E227" s="103" t="s">
        <v>5541</v>
      </c>
      <c r="F227" s="104" t="s">
        <v>5542</v>
      </c>
      <c r="G227" s="103" t="s">
        <v>1432</v>
      </c>
      <c r="H227" s="103" t="s">
        <v>1528</v>
      </c>
      <c r="I227" s="103" t="s">
        <v>1466</v>
      </c>
      <c r="J227" s="103" t="s">
        <v>1444</v>
      </c>
      <c r="K227" s="103" t="s">
        <v>5174</v>
      </c>
      <c r="L227" s="103" t="s">
        <v>5543</v>
      </c>
      <c r="M227" s="103" t="s">
        <v>1523</v>
      </c>
      <c r="N227" s="103" t="s">
        <v>5176</v>
      </c>
      <c r="O227" s="103" t="s">
        <v>1437</v>
      </c>
      <c r="P227" s="105">
        <v>12282521</v>
      </c>
      <c r="Q227" s="105">
        <v>12282521</v>
      </c>
      <c r="R227" s="105">
        <v>8413503</v>
      </c>
      <c r="S227" s="103" t="s">
        <v>1447</v>
      </c>
      <c r="T227" s="106"/>
      <c r="U227" s="103"/>
      <c r="V227" s="103"/>
      <c r="W227" s="103"/>
      <c r="X227" s="103"/>
      <c r="Y227" s="128"/>
    </row>
    <row r="228" spans="1:25" ht="15.75" thickBot="1" x14ac:dyDescent="0.3">
      <c r="A228" s="124">
        <v>218</v>
      </c>
      <c r="C228" s="103" t="s">
        <v>54</v>
      </c>
      <c r="D228" s="103"/>
      <c r="E228" s="103" t="s">
        <v>5544</v>
      </c>
      <c r="F228" s="104" t="s">
        <v>5545</v>
      </c>
      <c r="G228" s="103" t="s">
        <v>1432</v>
      </c>
      <c r="H228" s="103" t="s">
        <v>1528</v>
      </c>
      <c r="I228" s="103" t="s">
        <v>1466</v>
      </c>
      <c r="J228" s="103" t="s">
        <v>1435</v>
      </c>
      <c r="K228" s="103" t="s">
        <v>5116</v>
      </c>
      <c r="L228" s="103" t="s">
        <v>5137</v>
      </c>
      <c r="M228" s="103" t="s">
        <v>1483</v>
      </c>
      <c r="N228" s="103" t="s">
        <v>5100</v>
      </c>
      <c r="O228" s="103" t="s">
        <v>1437</v>
      </c>
      <c r="P228" s="105">
        <v>2183410165</v>
      </c>
      <c r="Q228" s="105">
        <v>2183410165</v>
      </c>
      <c r="R228" s="105">
        <v>950728173</v>
      </c>
      <c r="S228" s="103" t="s">
        <v>1447</v>
      </c>
      <c r="T228" s="106"/>
      <c r="U228" s="103"/>
      <c r="V228" s="103"/>
      <c r="W228" s="103"/>
      <c r="X228" s="103"/>
      <c r="Y228" s="128"/>
    </row>
    <row r="229" spans="1:25" ht="15.75" thickBot="1" x14ac:dyDescent="0.3">
      <c r="A229" s="124">
        <v>219</v>
      </c>
      <c r="C229" s="103" t="s">
        <v>54</v>
      </c>
      <c r="D229" s="103"/>
      <c r="E229" s="103" t="s">
        <v>5546</v>
      </c>
      <c r="F229" s="104" t="s">
        <v>5547</v>
      </c>
      <c r="G229" s="103" t="s">
        <v>1432</v>
      </c>
      <c r="H229" s="103" t="s">
        <v>1528</v>
      </c>
      <c r="I229" s="103" t="s">
        <v>1466</v>
      </c>
      <c r="J229" s="103" t="s">
        <v>1435</v>
      </c>
      <c r="K229" s="103" t="s">
        <v>5116</v>
      </c>
      <c r="L229" s="103" t="s">
        <v>5117</v>
      </c>
      <c r="M229" s="103" t="s">
        <v>1483</v>
      </c>
      <c r="N229" s="103" t="s">
        <v>5100</v>
      </c>
      <c r="O229" s="103" t="s">
        <v>1437</v>
      </c>
      <c r="P229" s="105">
        <v>476848951</v>
      </c>
      <c r="Q229" s="105">
        <v>476848951</v>
      </c>
      <c r="R229" s="105">
        <v>261778341</v>
      </c>
      <c r="S229" s="103" t="s">
        <v>1447</v>
      </c>
      <c r="T229" s="106"/>
      <c r="U229" s="103"/>
      <c r="V229" s="103"/>
      <c r="W229" s="103"/>
      <c r="X229" s="103"/>
      <c r="Y229" s="128"/>
    </row>
    <row r="230" spans="1:25" ht="75.75" thickBot="1" x14ac:dyDescent="0.3">
      <c r="A230" s="124">
        <v>220</v>
      </c>
      <c r="C230" s="103" t="s">
        <v>54</v>
      </c>
      <c r="D230" s="103"/>
      <c r="E230" s="103" t="s">
        <v>5548</v>
      </c>
      <c r="F230" s="104" t="s">
        <v>5549</v>
      </c>
      <c r="G230" s="103" t="s">
        <v>1432</v>
      </c>
      <c r="H230" s="103" t="s">
        <v>1528</v>
      </c>
      <c r="I230" s="103" t="s">
        <v>1466</v>
      </c>
      <c r="J230" s="103" t="s">
        <v>1435</v>
      </c>
      <c r="K230" s="103" t="s">
        <v>5116</v>
      </c>
      <c r="L230" s="103" t="s">
        <v>5117</v>
      </c>
      <c r="M230" s="103" t="s">
        <v>1483</v>
      </c>
      <c r="N230" s="103" t="s">
        <v>5100</v>
      </c>
      <c r="O230" s="103" t="s">
        <v>1453</v>
      </c>
      <c r="P230" s="105">
        <v>1427865104</v>
      </c>
      <c r="Q230" s="105">
        <v>1427865104</v>
      </c>
      <c r="R230" s="105">
        <v>643671349</v>
      </c>
      <c r="S230" s="103" t="s">
        <v>1438</v>
      </c>
      <c r="T230" s="106">
        <v>43019</v>
      </c>
      <c r="U230" s="103" t="s">
        <v>1439</v>
      </c>
      <c r="V230" s="103">
        <v>0</v>
      </c>
      <c r="W230" s="103"/>
      <c r="X230" s="103"/>
      <c r="Y230" s="128" t="s">
        <v>1536</v>
      </c>
    </row>
    <row r="231" spans="1:25" ht="15.75" thickBot="1" x14ac:dyDescent="0.3">
      <c r="A231" s="124">
        <v>221</v>
      </c>
      <c r="C231" s="103" t="s">
        <v>54</v>
      </c>
      <c r="D231" s="103"/>
      <c r="E231" s="103" t="s">
        <v>5550</v>
      </c>
      <c r="F231" s="104" t="s">
        <v>5538</v>
      </c>
      <c r="G231" s="103" t="s">
        <v>1432</v>
      </c>
      <c r="H231" s="103" t="s">
        <v>1528</v>
      </c>
      <c r="I231" s="103" t="s">
        <v>1466</v>
      </c>
      <c r="J231" s="103" t="s">
        <v>1435</v>
      </c>
      <c r="K231" s="103" t="s">
        <v>5116</v>
      </c>
      <c r="L231" s="103" t="s">
        <v>5117</v>
      </c>
      <c r="M231" s="103" t="s">
        <v>1483</v>
      </c>
      <c r="N231" s="103" t="s">
        <v>5100</v>
      </c>
      <c r="O231" s="103" t="s">
        <v>1446</v>
      </c>
      <c r="P231" s="105">
        <v>65049819</v>
      </c>
      <c r="Q231" s="105">
        <v>65049819</v>
      </c>
      <c r="R231" s="105">
        <v>36975719</v>
      </c>
      <c r="S231" s="103" t="s">
        <v>1447</v>
      </c>
      <c r="T231" s="106"/>
      <c r="U231" s="103"/>
      <c r="V231" s="103"/>
      <c r="W231" s="103"/>
      <c r="X231" s="103"/>
      <c r="Y231" s="128"/>
    </row>
    <row r="232" spans="1:25" ht="75.75" thickBot="1" x14ac:dyDescent="0.3">
      <c r="A232" s="124">
        <v>222</v>
      </c>
      <c r="C232" s="103" t="s">
        <v>54</v>
      </c>
      <c r="D232" s="103"/>
      <c r="E232" s="103" t="s">
        <v>5551</v>
      </c>
      <c r="F232" s="104" t="s">
        <v>5538</v>
      </c>
      <c r="G232" s="103" t="s">
        <v>1432</v>
      </c>
      <c r="H232" s="103" t="s">
        <v>1528</v>
      </c>
      <c r="I232" s="103" t="s">
        <v>1466</v>
      </c>
      <c r="J232" s="103" t="s">
        <v>1435</v>
      </c>
      <c r="K232" s="103" t="s">
        <v>5116</v>
      </c>
      <c r="L232" s="103" t="s">
        <v>5117</v>
      </c>
      <c r="M232" s="103" t="s">
        <v>1483</v>
      </c>
      <c r="N232" s="103" t="s">
        <v>5100</v>
      </c>
      <c r="O232" s="103" t="s">
        <v>1453</v>
      </c>
      <c r="P232" s="105">
        <v>231679686</v>
      </c>
      <c r="Q232" s="105">
        <v>231679686</v>
      </c>
      <c r="R232" s="105">
        <v>131691729</v>
      </c>
      <c r="S232" s="103" t="s">
        <v>1438</v>
      </c>
      <c r="T232" s="106">
        <v>42895</v>
      </c>
      <c r="U232" s="103" t="s">
        <v>1439</v>
      </c>
      <c r="V232" s="103">
        <v>0</v>
      </c>
      <c r="X232" s="103"/>
      <c r="Y232" s="128" t="s">
        <v>1536</v>
      </c>
    </row>
    <row r="233" spans="1:25" ht="15.75" thickBot="1" x14ac:dyDescent="0.3">
      <c r="A233" s="124">
        <v>223</v>
      </c>
      <c r="C233" s="103" t="s">
        <v>54</v>
      </c>
      <c r="D233" s="103"/>
      <c r="E233" s="103" t="s">
        <v>5552</v>
      </c>
      <c r="F233" s="104" t="s">
        <v>5553</v>
      </c>
      <c r="G233" s="103" t="s">
        <v>1432</v>
      </c>
      <c r="H233" s="103" t="s">
        <v>1528</v>
      </c>
      <c r="I233" s="103" t="s">
        <v>1466</v>
      </c>
      <c r="J233" s="103" t="s">
        <v>1435</v>
      </c>
      <c r="K233" s="103" t="s">
        <v>5116</v>
      </c>
      <c r="L233" s="103" t="s">
        <v>5107</v>
      </c>
      <c r="M233" s="103" t="s">
        <v>1483</v>
      </c>
      <c r="N233" s="103" t="s">
        <v>5100</v>
      </c>
      <c r="O233" s="103" t="s">
        <v>1446</v>
      </c>
      <c r="P233" s="105">
        <v>2593217668</v>
      </c>
      <c r="Q233" s="105">
        <v>2593217667</v>
      </c>
      <c r="R233" s="105">
        <v>1101945535</v>
      </c>
      <c r="S233" s="103" t="s">
        <v>1447</v>
      </c>
      <c r="T233" s="106"/>
      <c r="U233" s="103"/>
      <c r="V233" s="103"/>
      <c r="W233" s="103"/>
      <c r="X233" s="103"/>
      <c r="Y233" s="128"/>
    </row>
    <row r="234" spans="1:25" ht="15.75" thickBot="1" x14ac:dyDescent="0.3">
      <c r="A234" s="124">
        <v>224</v>
      </c>
      <c r="C234" s="103" t="s">
        <v>54</v>
      </c>
      <c r="D234" s="103"/>
      <c r="E234" s="103" t="s">
        <v>5554</v>
      </c>
      <c r="F234" s="104" t="s">
        <v>5429</v>
      </c>
      <c r="G234" s="103" t="s">
        <v>1432</v>
      </c>
      <c r="H234" s="103" t="s">
        <v>1528</v>
      </c>
      <c r="I234" s="103" t="s">
        <v>1466</v>
      </c>
      <c r="J234" s="103" t="s">
        <v>1435</v>
      </c>
      <c r="K234" s="103" t="s">
        <v>5116</v>
      </c>
      <c r="L234" s="103" t="s">
        <v>5117</v>
      </c>
      <c r="M234" s="103" t="s">
        <v>1483</v>
      </c>
      <c r="N234" s="103" t="s">
        <v>5100</v>
      </c>
      <c r="O234" s="103" t="s">
        <v>1437</v>
      </c>
      <c r="P234" s="105">
        <v>50301635</v>
      </c>
      <c r="Q234" s="105">
        <v>50301635</v>
      </c>
      <c r="R234" s="105">
        <v>38588413</v>
      </c>
      <c r="S234" s="103" t="s">
        <v>1447</v>
      </c>
      <c r="T234" s="106"/>
      <c r="U234" s="103"/>
      <c r="V234" s="103"/>
      <c r="W234" s="103"/>
      <c r="X234" s="103"/>
      <c r="Y234" s="128"/>
    </row>
    <row r="235" spans="1:25" ht="15.75" thickBot="1" x14ac:dyDescent="0.3">
      <c r="A235" s="124">
        <v>225</v>
      </c>
      <c r="C235" s="103" t="s">
        <v>54</v>
      </c>
      <c r="D235" s="103"/>
      <c r="E235" s="103" t="s">
        <v>5555</v>
      </c>
      <c r="F235" s="104" t="s">
        <v>5389</v>
      </c>
      <c r="G235" s="103" t="s">
        <v>1432</v>
      </c>
      <c r="H235" s="103" t="s">
        <v>1528</v>
      </c>
      <c r="I235" s="103" t="s">
        <v>1466</v>
      </c>
      <c r="J235" s="103" t="s">
        <v>1435</v>
      </c>
      <c r="K235" s="103" t="s">
        <v>5116</v>
      </c>
      <c r="L235" s="103" t="s">
        <v>5117</v>
      </c>
      <c r="M235" s="103" t="s">
        <v>1483</v>
      </c>
      <c r="N235" s="103" t="s">
        <v>5100</v>
      </c>
      <c r="O235" s="103" t="s">
        <v>1446</v>
      </c>
      <c r="P235" s="105">
        <v>382949810</v>
      </c>
      <c r="Q235" s="105">
        <v>382949810</v>
      </c>
      <c r="R235" s="105">
        <v>249006009</v>
      </c>
      <c r="S235" s="103" t="s">
        <v>1447</v>
      </c>
      <c r="T235" s="106"/>
      <c r="U235" s="103"/>
      <c r="V235" s="103"/>
      <c r="W235" s="103"/>
      <c r="X235" s="103"/>
      <c r="Y235" s="128"/>
    </row>
    <row r="236" spans="1:25" ht="15.75" thickBot="1" x14ac:dyDescent="0.3">
      <c r="A236" s="124">
        <v>226</v>
      </c>
      <c r="C236" s="103" t="s">
        <v>54</v>
      </c>
      <c r="D236" s="103"/>
      <c r="E236" s="103" t="s">
        <v>5556</v>
      </c>
      <c r="F236" s="104" t="s">
        <v>5557</v>
      </c>
      <c r="G236" s="103" t="s">
        <v>1432</v>
      </c>
      <c r="H236" s="103" t="s">
        <v>1528</v>
      </c>
      <c r="I236" s="103" t="s">
        <v>1466</v>
      </c>
      <c r="J236" s="103" t="s">
        <v>1435</v>
      </c>
      <c r="K236" s="103" t="s">
        <v>5116</v>
      </c>
      <c r="L236" s="103" t="s">
        <v>5117</v>
      </c>
      <c r="M236" s="103" t="s">
        <v>1483</v>
      </c>
      <c r="N236" s="103" t="s">
        <v>5100</v>
      </c>
      <c r="O236" s="103" t="s">
        <v>1446</v>
      </c>
      <c r="P236" s="105">
        <v>213449017</v>
      </c>
      <c r="Q236" s="105">
        <v>213449017</v>
      </c>
      <c r="R236" s="105">
        <v>124048148</v>
      </c>
      <c r="S236" s="103" t="s">
        <v>1447</v>
      </c>
      <c r="T236" s="106"/>
      <c r="U236" s="103"/>
      <c r="V236" s="103"/>
      <c r="W236" s="103"/>
      <c r="X236" s="103"/>
      <c r="Y236" s="128"/>
    </row>
    <row r="237" spans="1:25" ht="15.75" thickBot="1" x14ac:dyDescent="0.3">
      <c r="A237" s="124">
        <v>227</v>
      </c>
      <c r="C237" s="103" t="s">
        <v>54</v>
      </c>
      <c r="D237" s="103"/>
      <c r="E237" s="103" t="s">
        <v>5558</v>
      </c>
      <c r="F237" s="104" t="s">
        <v>5559</v>
      </c>
      <c r="G237" s="103" t="s">
        <v>1432</v>
      </c>
      <c r="H237" s="103" t="s">
        <v>1528</v>
      </c>
      <c r="I237" s="103" t="s">
        <v>1466</v>
      </c>
      <c r="J237" s="103" t="s">
        <v>1444</v>
      </c>
      <c r="K237" s="103" t="s">
        <v>5174</v>
      </c>
      <c r="L237" s="103" t="s">
        <v>5175</v>
      </c>
      <c r="M237" s="103" t="s">
        <v>1523</v>
      </c>
      <c r="N237" s="103" t="s">
        <v>5176</v>
      </c>
      <c r="O237" s="103" t="s">
        <v>1437</v>
      </c>
      <c r="P237" s="105">
        <v>537119101</v>
      </c>
      <c r="Q237" s="105">
        <v>537119100</v>
      </c>
      <c r="R237" s="105">
        <v>264164126</v>
      </c>
      <c r="S237" s="103" t="s">
        <v>1447</v>
      </c>
      <c r="T237" s="106"/>
      <c r="U237" s="103"/>
      <c r="V237" s="103"/>
      <c r="W237" s="103"/>
      <c r="X237" s="103"/>
      <c r="Y237" s="128"/>
    </row>
    <row r="238" spans="1:25" ht="15.75" thickBot="1" x14ac:dyDescent="0.3">
      <c r="A238" s="124">
        <v>228</v>
      </c>
      <c r="C238" s="103" t="s">
        <v>54</v>
      </c>
      <c r="D238" s="103"/>
      <c r="E238" s="103" t="s">
        <v>5560</v>
      </c>
      <c r="F238" s="104" t="s">
        <v>5538</v>
      </c>
      <c r="G238" s="103" t="s">
        <v>1441</v>
      </c>
      <c r="H238" s="103" t="s">
        <v>1594</v>
      </c>
      <c r="I238" s="103" t="s">
        <v>1466</v>
      </c>
      <c r="J238" s="103" t="s">
        <v>1444</v>
      </c>
      <c r="K238" s="103" t="s">
        <v>5174</v>
      </c>
      <c r="L238" s="103" t="s">
        <v>5307</v>
      </c>
      <c r="M238" s="103" t="s">
        <v>1523</v>
      </c>
      <c r="N238" s="103" t="s">
        <v>5176</v>
      </c>
      <c r="O238" s="103" t="s">
        <v>1437</v>
      </c>
      <c r="P238" s="105">
        <v>140199564</v>
      </c>
      <c r="Q238" s="105">
        <v>140199564</v>
      </c>
      <c r="R238" s="105">
        <v>11541665</v>
      </c>
      <c r="S238" s="103" t="s">
        <v>1447</v>
      </c>
      <c r="T238" s="106"/>
      <c r="U238" s="103"/>
      <c r="V238" s="103"/>
      <c r="W238" s="103"/>
      <c r="X238" s="103"/>
      <c r="Y238" s="128"/>
    </row>
    <row r="239" spans="1:25" ht="15.75" thickBot="1" x14ac:dyDescent="0.3">
      <c r="A239" s="124">
        <v>229</v>
      </c>
      <c r="C239" s="103" t="s">
        <v>54</v>
      </c>
      <c r="D239" s="103"/>
      <c r="E239" s="103" t="s">
        <v>5561</v>
      </c>
      <c r="F239" s="104" t="s">
        <v>5562</v>
      </c>
      <c r="G239" s="103" t="s">
        <v>1432</v>
      </c>
      <c r="H239" s="103" t="s">
        <v>1528</v>
      </c>
      <c r="I239" s="103" t="s">
        <v>1466</v>
      </c>
      <c r="J239" s="103" t="s">
        <v>1435</v>
      </c>
      <c r="K239" s="103" t="s">
        <v>5116</v>
      </c>
      <c r="L239" s="103" t="s">
        <v>5117</v>
      </c>
      <c r="M239" s="103" t="s">
        <v>1483</v>
      </c>
      <c r="N239" s="103" t="s">
        <v>5100</v>
      </c>
      <c r="O239" s="103" t="s">
        <v>1437</v>
      </c>
      <c r="P239" s="105">
        <v>968466870</v>
      </c>
      <c r="Q239" s="105">
        <v>968466870</v>
      </c>
      <c r="R239" s="105">
        <v>447864179</v>
      </c>
      <c r="S239" s="103" t="s">
        <v>1447</v>
      </c>
      <c r="T239" s="106"/>
      <c r="U239" s="103"/>
      <c r="V239" s="103"/>
      <c r="W239" s="103"/>
      <c r="X239" s="103"/>
      <c r="Y239" s="128"/>
    </row>
    <row r="240" spans="1:25" ht="15.75" thickBot="1" x14ac:dyDescent="0.3">
      <c r="A240" s="124">
        <v>230</v>
      </c>
      <c r="C240" s="103" t="s">
        <v>54</v>
      </c>
      <c r="D240" s="103"/>
      <c r="E240" s="103" t="s">
        <v>5563</v>
      </c>
      <c r="F240" s="104" t="s">
        <v>5564</v>
      </c>
      <c r="G240" s="103" t="s">
        <v>1432</v>
      </c>
      <c r="H240" s="103" t="s">
        <v>1528</v>
      </c>
      <c r="I240" s="103" t="s">
        <v>1466</v>
      </c>
      <c r="J240" s="103" t="s">
        <v>1444</v>
      </c>
      <c r="K240" s="103" t="s">
        <v>5190</v>
      </c>
      <c r="L240" s="103" t="s">
        <v>5137</v>
      </c>
      <c r="M240" s="103" t="s">
        <v>1483</v>
      </c>
      <c r="N240" s="103" t="s">
        <v>5100</v>
      </c>
      <c r="O240" s="103" t="s">
        <v>1437</v>
      </c>
      <c r="P240" s="105">
        <v>784437568</v>
      </c>
      <c r="Q240" s="105">
        <v>784437568</v>
      </c>
      <c r="R240" s="105">
        <v>489601265</v>
      </c>
      <c r="S240" s="103" t="s">
        <v>1447</v>
      </c>
      <c r="T240" s="106"/>
      <c r="U240" s="103"/>
      <c r="V240" s="103"/>
      <c r="W240" s="103"/>
      <c r="X240" s="103"/>
      <c r="Y240" s="128"/>
    </row>
    <row r="241" spans="1:25" ht="15.75" thickBot="1" x14ac:dyDescent="0.3">
      <c r="A241" s="124">
        <v>231</v>
      </c>
      <c r="C241" s="103" t="s">
        <v>54</v>
      </c>
      <c r="D241" s="103"/>
      <c r="E241" s="103" t="s">
        <v>5565</v>
      </c>
      <c r="F241" s="104" t="s">
        <v>5566</v>
      </c>
      <c r="G241" s="103" t="s">
        <v>1432</v>
      </c>
      <c r="H241" s="103" t="s">
        <v>1528</v>
      </c>
      <c r="I241" s="103" t="s">
        <v>1466</v>
      </c>
      <c r="J241" s="103" t="s">
        <v>1435</v>
      </c>
      <c r="K241" s="103" t="s">
        <v>5116</v>
      </c>
      <c r="L241" s="103" t="s">
        <v>5140</v>
      </c>
      <c r="M241" s="103" t="s">
        <v>1483</v>
      </c>
      <c r="N241" s="103" t="s">
        <v>5100</v>
      </c>
      <c r="O241" s="103" t="s">
        <v>1446</v>
      </c>
      <c r="P241" s="105">
        <v>3775283338</v>
      </c>
      <c r="Q241" s="105">
        <v>3775283338</v>
      </c>
      <c r="R241" s="105">
        <v>2111777477</v>
      </c>
      <c r="S241" s="103" t="s">
        <v>1447</v>
      </c>
      <c r="T241" s="106"/>
      <c r="U241" s="103"/>
      <c r="V241" s="103"/>
      <c r="W241" s="103"/>
      <c r="X241" s="103"/>
      <c r="Y241" s="128"/>
    </row>
    <row r="242" spans="1:25" ht="15.75" thickBot="1" x14ac:dyDescent="0.3">
      <c r="A242" s="124">
        <v>232</v>
      </c>
      <c r="C242" s="103" t="s">
        <v>54</v>
      </c>
      <c r="D242" s="103"/>
      <c r="E242" s="103" t="s">
        <v>5567</v>
      </c>
      <c r="F242" s="104" t="s">
        <v>5568</v>
      </c>
      <c r="G242" s="103" t="s">
        <v>1432</v>
      </c>
      <c r="H242" s="103" t="s">
        <v>1489</v>
      </c>
      <c r="I242" s="103" t="s">
        <v>1466</v>
      </c>
      <c r="J242" s="103" t="s">
        <v>1444</v>
      </c>
      <c r="K242" s="103" t="s">
        <v>5098</v>
      </c>
      <c r="L242" s="103" t="s">
        <v>5569</v>
      </c>
      <c r="M242" s="103" t="s">
        <v>1483</v>
      </c>
      <c r="N242" s="103" t="s">
        <v>5100</v>
      </c>
      <c r="O242" s="103" t="s">
        <v>1437</v>
      </c>
      <c r="P242" s="105">
        <v>110400970</v>
      </c>
      <c r="Q242" s="105">
        <v>110400970</v>
      </c>
      <c r="R242" s="105">
        <v>87282259</v>
      </c>
      <c r="S242" s="103" t="s">
        <v>1447</v>
      </c>
      <c r="T242" s="106"/>
      <c r="U242" s="103"/>
      <c r="V242" s="103"/>
      <c r="W242" s="103"/>
      <c r="X242" s="103"/>
      <c r="Y242" s="128"/>
    </row>
    <row r="243" spans="1:25" ht="15.75" thickBot="1" x14ac:dyDescent="0.3">
      <c r="A243" s="124">
        <v>233</v>
      </c>
      <c r="C243" s="103" t="s">
        <v>54</v>
      </c>
      <c r="D243" s="103"/>
      <c r="E243" s="103" t="s">
        <v>5570</v>
      </c>
      <c r="F243" s="104" t="s">
        <v>5241</v>
      </c>
      <c r="G243" s="103" t="s">
        <v>1432</v>
      </c>
      <c r="H243" s="103" t="s">
        <v>1528</v>
      </c>
      <c r="I243" s="103" t="s">
        <v>1466</v>
      </c>
      <c r="J243" s="103" t="s">
        <v>1435</v>
      </c>
      <c r="K243" s="103" t="s">
        <v>5116</v>
      </c>
      <c r="L243" s="103" t="s">
        <v>5117</v>
      </c>
      <c r="M243" s="103" t="s">
        <v>1483</v>
      </c>
      <c r="N243" s="103" t="s">
        <v>5100</v>
      </c>
      <c r="O243" s="103" t="s">
        <v>1437</v>
      </c>
      <c r="P243" s="105">
        <v>74062384</v>
      </c>
      <c r="Q243" s="105">
        <v>74062384</v>
      </c>
      <c r="R243" s="105">
        <v>36522805</v>
      </c>
      <c r="S243" s="103" t="s">
        <v>1447</v>
      </c>
      <c r="T243" s="106"/>
      <c r="U243" s="103"/>
      <c r="V243" s="103"/>
      <c r="W243" s="103"/>
      <c r="X243" s="103"/>
      <c r="Y243" s="128"/>
    </row>
    <row r="244" spans="1:25" ht="15.75" thickBot="1" x14ac:dyDescent="0.3">
      <c r="A244" s="124">
        <v>234</v>
      </c>
      <c r="C244" s="103" t="s">
        <v>54</v>
      </c>
      <c r="D244" s="103"/>
      <c r="E244" s="103" t="s">
        <v>5571</v>
      </c>
      <c r="F244" s="104" t="s">
        <v>5572</v>
      </c>
      <c r="G244" s="103" t="s">
        <v>1432</v>
      </c>
      <c r="H244" s="103" t="s">
        <v>1528</v>
      </c>
      <c r="I244" s="103" t="s">
        <v>1466</v>
      </c>
      <c r="J244" s="103" t="s">
        <v>1444</v>
      </c>
      <c r="K244" s="103" t="s">
        <v>5174</v>
      </c>
      <c r="L244" s="103" t="s">
        <v>5175</v>
      </c>
      <c r="M244" s="103" t="s">
        <v>1523</v>
      </c>
      <c r="N244" s="103" t="s">
        <v>5176</v>
      </c>
      <c r="O244" s="103" t="s">
        <v>1437</v>
      </c>
      <c r="P244" s="105">
        <v>60615997</v>
      </c>
      <c r="Q244" s="105">
        <v>60615996</v>
      </c>
      <c r="R244" s="105">
        <v>34291949</v>
      </c>
      <c r="S244" s="103" t="s">
        <v>1447</v>
      </c>
      <c r="T244" s="106"/>
      <c r="U244" s="103"/>
      <c r="V244" s="103"/>
      <c r="W244" s="103"/>
      <c r="X244" s="103"/>
      <c r="Y244" s="128"/>
    </row>
    <row r="245" spans="1:25" ht="15.75" thickBot="1" x14ac:dyDescent="0.3">
      <c r="A245" s="124">
        <v>235</v>
      </c>
      <c r="C245" s="103" t="s">
        <v>54</v>
      </c>
      <c r="D245" s="103"/>
      <c r="E245" s="103" t="s">
        <v>5573</v>
      </c>
      <c r="F245" s="104" t="s">
        <v>5574</v>
      </c>
      <c r="G245" s="103" t="s">
        <v>1432</v>
      </c>
      <c r="H245" s="103" t="s">
        <v>1528</v>
      </c>
      <c r="I245" s="103" t="s">
        <v>1466</v>
      </c>
      <c r="J245" s="103" t="s">
        <v>1435</v>
      </c>
      <c r="K245" s="103" t="s">
        <v>5116</v>
      </c>
      <c r="L245" s="103" t="s">
        <v>5153</v>
      </c>
      <c r="M245" s="103" t="s">
        <v>1483</v>
      </c>
      <c r="N245" s="103" t="s">
        <v>5100</v>
      </c>
      <c r="O245" s="103" t="s">
        <v>1437</v>
      </c>
      <c r="P245" s="105">
        <v>62998654</v>
      </c>
      <c r="Q245" s="105">
        <v>62998654</v>
      </c>
      <c r="R245" s="105">
        <v>32040751</v>
      </c>
      <c r="S245" s="103" t="s">
        <v>1447</v>
      </c>
      <c r="T245" s="106"/>
      <c r="U245" s="103"/>
      <c r="V245" s="103"/>
      <c r="W245" s="103"/>
      <c r="X245" s="103"/>
      <c r="Y245" s="128"/>
    </row>
    <row r="246" spans="1:25" ht="15.75" thickBot="1" x14ac:dyDescent="0.3">
      <c r="A246" s="124">
        <v>236</v>
      </c>
      <c r="C246" s="103" t="s">
        <v>54</v>
      </c>
      <c r="D246" s="103"/>
      <c r="E246" s="103" t="s">
        <v>5575</v>
      </c>
      <c r="F246" s="104" t="s">
        <v>5576</v>
      </c>
      <c r="G246" s="103" t="s">
        <v>1432</v>
      </c>
      <c r="H246" s="103" t="s">
        <v>1528</v>
      </c>
      <c r="I246" s="103" t="s">
        <v>1466</v>
      </c>
      <c r="J246" s="103" t="s">
        <v>1435</v>
      </c>
      <c r="K246" s="103" t="s">
        <v>5116</v>
      </c>
      <c r="L246" s="103" t="s">
        <v>5107</v>
      </c>
      <c r="M246" s="103" t="s">
        <v>1483</v>
      </c>
      <c r="N246" s="103" t="s">
        <v>5100</v>
      </c>
      <c r="O246" s="103" t="s">
        <v>1437</v>
      </c>
      <c r="P246" s="105">
        <v>8587633401</v>
      </c>
      <c r="Q246" s="105">
        <v>8587633400</v>
      </c>
      <c r="R246" s="105">
        <v>3125791524</v>
      </c>
      <c r="S246" s="103" t="s">
        <v>1447</v>
      </c>
      <c r="T246" s="106"/>
      <c r="U246" s="103"/>
      <c r="V246" s="103"/>
      <c r="W246" s="103"/>
      <c r="X246" s="103"/>
      <c r="Y246" s="128"/>
    </row>
    <row r="247" spans="1:25" ht="15.75" thickBot="1" x14ac:dyDescent="0.3">
      <c r="A247" s="124">
        <v>237</v>
      </c>
      <c r="C247" s="103" t="s">
        <v>54</v>
      </c>
      <c r="D247" s="103"/>
      <c r="E247" s="103" t="s">
        <v>5577</v>
      </c>
      <c r="F247" s="104" t="s">
        <v>5578</v>
      </c>
      <c r="G247" s="103" t="s">
        <v>1432</v>
      </c>
      <c r="H247" s="103" t="s">
        <v>1528</v>
      </c>
      <c r="I247" s="103" t="s">
        <v>1466</v>
      </c>
      <c r="J247" s="103" t="s">
        <v>1435</v>
      </c>
      <c r="K247" s="103" t="s">
        <v>5116</v>
      </c>
      <c r="L247" s="103" t="s">
        <v>5153</v>
      </c>
      <c r="M247" s="103" t="s">
        <v>1483</v>
      </c>
      <c r="N247" s="103" t="s">
        <v>5100</v>
      </c>
      <c r="O247" s="103" t="s">
        <v>1437</v>
      </c>
      <c r="P247" s="105">
        <v>869958858</v>
      </c>
      <c r="Q247" s="105">
        <v>869958858</v>
      </c>
      <c r="R247" s="105">
        <v>376132181</v>
      </c>
      <c r="S247" s="103" t="s">
        <v>1447</v>
      </c>
      <c r="T247" s="106"/>
      <c r="U247" s="103"/>
      <c r="V247" s="103"/>
      <c r="W247" s="103"/>
      <c r="X247" s="103"/>
      <c r="Y247" s="128"/>
    </row>
    <row r="248" spans="1:25" ht="15.75" thickBot="1" x14ac:dyDescent="0.3">
      <c r="A248" s="124">
        <v>238</v>
      </c>
      <c r="C248" s="103" t="s">
        <v>54</v>
      </c>
      <c r="D248" s="103"/>
      <c r="E248" s="103" t="s">
        <v>5579</v>
      </c>
      <c r="F248" s="104" t="s">
        <v>5580</v>
      </c>
      <c r="G248" s="103" t="s">
        <v>1432</v>
      </c>
      <c r="H248" s="103" t="s">
        <v>1528</v>
      </c>
      <c r="I248" s="103" t="s">
        <v>1466</v>
      </c>
      <c r="J248" s="103" t="s">
        <v>1444</v>
      </c>
      <c r="K248" s="103" t="s">
        <v>5163</v>
      </c>
      <c r="L248" s="103" t="s">
        <v>5581</v>
      </c>
      <c r="M248" s="103" t="s">
        <v>1436</v>
      </c>
      <c r="N248" s="103" t="s">
        <v>5165</v>
      </c>
      <c r="O248" s="103" t="s">
        <v>1437</v>
      </c>
      <c r="P248" s="105">
        <v>263447048</v>
      </c>
      <c r="Q248" s="105">
        <v>263447048</v>
      </c>
      <c r="R248" s="105">
        <v>151170088</v>
      </c>
      <c r="S248" s="103" t="s">
        <v>1447</v>
      </c>
      <c r="T248" s="106"/>
      <c r="U248" s="103"/>
      <c r="V248" s="103"/>
      <c r="W248" s="103"/>
      <c r="X248" s="103"/>
      <c r="Y248" s="128"/>
    </row>
    <row r="249" spans="1:25" ht="15.75" thickBot="1" x14ac:dyDescent="0.3">
      <c r="A249" s="124">
        <v>239</v>
      </c>
      <c r="C249" s="103" t="s">
        <v>54</v>
      </c>
      <c r="D249" s="103"/>
      <c r="E249" s="103" t="s">
        <v>5582</v>
      </c>
      <c r="F249" s="104" t="s">
        <v>5149</v>
      </c>
      <c r="G249" s="103" t="s">
        <v>1432</v>
      </c>
      <c r="H249" s="103" t="s">
        <v>1528</v>
      </c>
      <c r="I249" s="103" t="s">
        <v>1466</v>
      </c>
      <c r="J249" s="103" t="s">
        <v>1435</v>
      </c>
      <c r="K249" s="103" t="s">
        <v>5116</v>
      </c>
      <c r="L249" s="103" t="s">
        <v>5376</v>
      </c>
      <c r="M249" s="103" t="s">
        <v>1483</v>
      </c>
      <c r="N249" s="103" t="s">
        <v>5100</v>
      </c>
      <c r="O249" s="103" t="s">
        <v>1437</v>
      </c>
      <c r="P249" s="105">
        <v>12104925618</v>
      </c>
      <c r="Q249" s="105">
        <v>12104925618</v>
      </c>
      <c r="R249" s="105">
        <v>4065982886</v>
      </c>
      <c r="S249" s="103" t="s">
        <v>1447</v>
      </c>
      <c r="T249" s="106"/>
      <c r="U249" s="103"/>
      <c r="V249" s="103"/>
      <c r="W249" s="103"/>
      <c r="X249" s="103"/>
      <c r="Y249" s="128"/>
    </row>
    <row r="250" spans="1:25" ht="15.75" thickBot="1" x14ac:dyDescent="0.3">
      <c r="A250" s="124">
        <v>240</v>
      </c>
      <c r="C250" s="103" t="s">
        <v>54</v>
      </c>
      <c r="D250" s="103"/>
      <c r="E250" s="103" t="s">
        <v>5583</v>
      </c>
      <c r="F250" s="104" t="s">
        <v>5584</v>
      </c>
      <c r="G250" s="103" t="s">
        <v>1432</v>
      </c>
      <c r="H250" s="103" t="s">
        <v>1528</v>
      </c>
      <c r="I250" s="103" t="s">
        <v>1466</v>
      </c>
      <c r="J250" s="103" t="s">
        <v>1435</v>
      </c>
      <c r="K250" s="103" t="s">
        <v>5116</v>
      </c>
      <c r="L250" s="103" t="s">
        <v>5117</v>
      </c>
      <c r="M250" s="103" t="s">
        <v>1483</v>
      </c>
      <c r="N250" s="103" t="s">
        <v>5100</v>
      </c>
      <c r="O250" s="103" t="s">
        <v>1437</v>
      </c>
      <c r="P250" s="105">
        <v>31846944</v>
      </c>
      <c r="Q250" s="105">
        <v>31846943</v>
      </c>
      <c r="R250" s="105">
        <v>13125599</v>
      </c>
      <c r="S250" s="103" t="s">
        <v>1447</v>
      </c>
      <c r="T250" s="106"/>
      <c r="U250" s="103"/>
      <c r="V250" s="103"/>
      <c r="W250" s="103"/>
      <c r="X250" s="103"/>
      <c r="Y250" s="128"/>
    </row>
    <row r="251" spans="1:25" ht="15.75" thickBot="1" x14ac:dyDescent="0.3">
      <c r="A251" s="124">
        <v>241</v>
      </c>
      <c r="C251" s="103" t="s">
        <v>54</v>
      </c>
      <c r="D251" s="103"/>
      <c r="E251" s="103" t="s">
        <v>5585</v>
      </c>
      <c r="F251" s="104" t="s">
        <v>5586</v>
      </c>
      <c r="G251" s="103" t="s">
        <v>1432</v>
      </c>
      <c r="H251" s="103" t="s">
        <v>1528</v>
      </c>
      <c r="I251" s="103" t="s">
        <v>1466</v>
      </c>
      <c r="J251" s="103" t="s">
        <v>1435</v>
      </c>
      <c r="K251" s="103" t="s">
        <v>5116</v>
      </c>
      <c r="L251" s="103" t="s">
        <v>5117</v>
      </c>
      <c r="M251" s="103" t="s">
        <v>1483</v>
      </c>
      <c r="N251" s="103" t="s">
        <v>5100</v>
      </c>
      <c r="O251" s="103" t="s">
        <v>1437</v>
      </c>
      <c r="P251" s="105">
        <v>103329727</v>
      </c>
      <c r="Q251" s="105">
        <v>103329727</v>
      </c>
      <c r="R251" s="105">
        <v>53087645</v>
      </c>
      <c r="S251" s="103" t="s">
        <v>1447</v>
      </c>
      <c r="T251" s="106"/>
      <c r="U251" s="103"/>
      <c r="V251" s="103"/>
      <c r="W251" s="103"/>
      <c r="X251" s="103"/>
      <c r="Y251" s="128"/>
    </row>
    <row r="252" spans="1:25" ht="15.75" thickBot="1" x14ac:dyDescent="0.3">
      <c r="A252" s="124">
        <v>242</v>
      </c>
      <c r="C252" s="103" t="s">
        <v>54</v>
      </c>
      <c r="D252" s="103"/>
      <c r="E252" s="103" t="s">
        <v>5587</v>
      </c>
      <c r="F252" s="104" t="s">
        <v>5588</v>
      </c>
      <c r="G252" s="103" t="s">
        <v>1432</v>
      </c>
      <c r="H252" s="103" t="s">
        <v>1528</v>
      </c>
      <c r="I252" s="103" t="s">
        <v>1466</v>
      </c>
      <c r="J252" s="103" t="s">
        <v>1435</v>
      </c>
      <c r="K252" s="103" t="s">
        <v>5116</v>
      </c>
      <c r="L252" s="103" t="s">
        <v>5376</v>
      </c>
      <c r="M252" s="103" t="s">
        <v>1483</v>
      </c>
      <c r="N252" s="103" t="s">
        <v>5100</v>
      </c>
      <c r="O252" s="103" t="s">
        <v>1446</v>
      </c>
      <c r="P252" s="105">
        <v>4594335480</v>
      </c>
      <c r="Q252" s="105">
        <v>4594335480</v>
      </c>
      <c r="R252" s="105">
        <v>1558100204</v>
      </c>
      <c r="S252" s="103" t="s">
        <v>1447</v>
      </c>
      <c r="T252" s="106"/>
      <c r="U252" s="103"/>
      <c r="V252" s="103"/>
      <c r="W252" s="103"/>
      <c r="X252" s="103"/>
      <c r="Y252" s="128"/>
    </row>
    <row r="253" spans="1:25" ht="15.75" thickBot="1" x14ac:dyDescent="0.3">
      <c r="A253" s="124">
        <v>243</v>
      </c>
      <c r="C253" s="103" t="s">
        <v>54</v>
      </c>
      <c r="D253" s="103"/>
      <c r="E253" s="103" t="s">
        <v>5589</v>
      </c>
      <c r="F253" s="104" t="s">
        <v>5545</v>
      </c>
      <c r="G253" s="103" t="s">
        <v>1432</v>
      </c>
      <c r="H253" s="103" t="s">
        <v>1528</v>
      </c>
      <c r="I253" s="103" t="s">
        <v>1466</v>
      </c>
      <c r="J253" s="103" t="s">
        <v>1435</v>
      </c>
      <c r="K253" s="103" t="s">
        <v>5116</v>
      </c>
      <c r="L253" s="103" t="s">
        <v>5137</v>
      </c>
      <c r="M253" s="103" t="s">
        <v>1483</v>
      </c>
      <c r="N253" s="103" t="s">
        <v>5100</v>
      </c>
      <c r="O253" s="103" t="s">
        <v>1446</v>
      </c>
      <c r="P253" s="105">
        <v>4029924827</v>
      </c>
      <c r="Q253" s="105">
        <v>4029924827</v>
      </c>
      <c r="R253" s="105">
        <v>1754761029</v>
      </c>
      <c r="S253" s="103" t="s">
        <v>1447</v>
      </c>
      <c r="T253" s="106"/>
      <c r="U253" s="103"/>
      <c r="V253" s="103"/>
      <c r="W253" s="103"/>
      <c r="X253" s="103"/>
      <c r="Y253" s="128"/>
    </row>
    <row r="254" spans="1:25" ht="15.75" thickBot="1" x14ac:dyDescent="0.3">
      <c r="A254" s="124">
        <v>244</v>
      </c>
      <c r="C254" s="103" t="s">
        <v>54</v>
      </c>
      <c r="D254" s="103"/>
      <c r="E254" s="103" t="s">
        <v>5590</v>
      </c>
      <c r="F254" s="104" t="s">
        <v>5588</v>
      </c>
      <c r="G254" s="103" t="s">
        <v>1432</v>
      </c>
      <c r="H254" s="103" t="s">
        <v>1528</v>
      </c>
      <c r="I254" s="103" t="s">
        <v>1466</v>
      </c>
      <c r="J254" s="103" t="s">
        <v>1435</v>
      </c>
      <c r="K254" s="103" t="s">
        <v>5116</v>
      </c>
      <c r="L254" s="103" t="s">
        <v>5376</v>
      </c>
      <c r="M254" s="103" t="s">
        <v>1483</v>
      </c>
      <c r="N254" s="103" t="s">
        <v>5100</v>
      </c>
      <c r="O254" s="103" t="s">
        <v>1437</v>
      </c>
      <c r="P254" s="105">
        <v>34845667971</v>
      </c>
      <c r="Q254" s="105">
        <v>34845667971</v>
      </c>
      <c r="R254" s="105">
        <v>11817387441</v>
      </c>
      <c r="S254" s="103" t="s">
        <v>1447</v>
      </c>
      <c r="T254" s="106"/>
      <c r="U254" s="103"/>
      <c r="V254" s="103"/>
      <c r="W254" s="103"/>
      <c r="X254" s="103"/>
      <c r="Y254" s="128"/>
    </row>
    <row r="255" spans="1:25" ht="15.75" thickBot="1" x14ac:dyDescent="0.3">
      <c r="A255" s="124">
        <v>245</v>
      </c>
      <c r="C255" s="103" t="s">
        <v>54</v>
      </c>
      <c r="D255" s="103"/>
      <c r="E255" s="103" t="s">
        <v>5591</v>
      </c>
      <c r="F255" s="104" t="s">
        <v>5592</v>
      </c>
      <c r="G255" s="103" t="s">
        <v>1432</v>
      </c>
      <c r="H255" s="103" t="s">
        <v>1528</v>
      </c>
      <c r="I255" s="103" t="s">
        <v>1466</v>
      </c>
      <c r="J255" s="103" t="s">
        <v>1435</v>
      </c>
      <c r="K255" s="103" t="s">
        <v>5229</v>
      </c>
      <c r="L255" s="103" t="s">
        <v>5137</v>
      </c>
      <c r="M255" s="103" t="s">
        <v>1483</v>
      </c>
      <c r="N255" s="103" t="s">
        <v>5100</v>
      </c>
      <c r="O255" s="103" t="s">
        <v>1437</v>
      </c>
      <c r="P255" s="105">
        <v>1699844702</v>
      </c>
      <c r="Q255" s="105">
        <v>1699844702</v>
      </c>
      <c r="R255" s="105">
        <v>536586833</v>
      </c>
      <c r="S255" s="103" t="s">
        <v>1447</v>
      </c>
      <c r="T255" s="106"/>
      <c r="U255" s="103"/>
      <c r="V255" s="103"/>
      <c r="W255" s="103"/>
      <c r="X255" s="103"/>
      <c r="Y255" s="128"/>
    </row>
    <row r="256" spans="1:25" ht="15.75" thickBot="1" x14ac:dyDescent="0.3">
      <c r="A256" s="124">
        <v>246</v>
      </c>
      <c r="C256" s="103" t="s">
        <v>54</v>
      </c>
      <c r="D256" s="103"/>
      <c r="E256" s="103" t="s">
        <v>5593</v>
      </c>
      <c r="F256" s="104" t="s">
        <v>5594</v>
      </c>
      <c r="G256" s="103" t="s">
        <v>1432</v>
      </c>
      <c r="H256" s="103" t="s">
        <v>1528</v>
      </c>
      <c r="I256" s="103" t="s">
        <v>1466</v>
      </c>
      <c r="J256" s="103" t="s">
        <v>1435</v>
      </c>
      <c r="K256" s="103" t="s">
        <v>5229</v>
      </c>
      <c r="L256" s="103" t="s">
        <v>5107</v>
      </c>
      <c r="M256" s="103" t="s">
        <v>1483</v>
      </c>
      <c r="N256" s="103" t="s">
        <v>5100</v>
      </c>
      <c r="O256" s="103" t="s">
        <v>1437</v>
      </c>
      <c r="P256" s="105">
        <v>3109840075</v>
      </c>
      <c r="Q256" s="105">
        <v>3109840075</v>
      </c>
      <c r="R256" s="105">
        <v>1330067968</v>
      </c>
      <c r="S256" s="103" t="s">
        <v>1447</v>
      </c>
      <c r="T256" s="106"/>
      <c r="U256" s="103"/>
      <c r="V256" s="103"/>
      <c r="W256" s="103"/>
      <c r="X256" s="103"/>
      <c r="Y256" s="128"/>
    </row>
    <row r="257" spans="1:25" ht="15.75" thickBot="1" x14ac:dyDescent="0.3">
      <c r="A257" s="124">
        <v>247</v>
      </c>
      <c r="C257" s="103" t="s">
        <v>54</v>
      </c>
      <c r="D257" s="103"/>
      <c r="E257" s="103" t="s">
        <v>5595</v>
      </c>
      <c r="F257" s="104" t="s">
        <v>5387</v>
      </c>
      <c r="G257" s="103" t="s">
        <v>1432</v>
      </c>
      <c r="H257" s="103" t="s">
        <v>1528</v>
      </c>
      <c r="I257" s="103" t="s">
        <v>1466</v>
      </c>
      <c r="J257" s="103" t="s">
        <v>1435</v>
      </c>
      <c r="K257" s="103" t="s">
        <v>5229</v>
      </c>
      <c r="L257" s="103" t="s">
        <v>5117</v>
      </c>
      <c r="M257" s="103" t="s">
        <v>1483</v>
      </c>
      <c r="N257" s="103" t="s">
        <v>5100</v>
      </c>
      <c r="O257" s="103" t="s">
        <v>1437</v>
      </c>
      <c r="P257" s="105">
        <v>88281646</v>
      </c>
      <c r="Q257" s="105">
        <v>88281646</v>
      </c>
      <c r="R257" s="105">
        <v>34580639</v>
      </c>
      <c r="S257" s="103" t="s">
        <v>1447</v>
      </c>
      <c r="T257" s="106"/>
      <c r="U257" s="103"/>
      <c r="V257" s="103"/>
      <c r="W257" s="103"/>
      <c r="X257" s="103"/>
      <c r="Y257" s="128"/>
    </row>
    <row r="258" spans="1:25" ht="15.75" thickBot="1" x14ac:dyDescent="0.3">
      <c r="A258" s="124">
        <v>248</v>
      </c>
      <c r="C258" s="103" t="s">
        <v>54</v>
      </c>
      <c r="D258" s="103"/>
      <c r="E258" s="103" t="s">
        <v>5596</v>
      </c>
      <c r="F258" s="104" t="s">
        <v>5097</v>
      </c>
      <c r="G258" s="103" t="s">
        <v>1432</v>
      </c>
      <c r="H258" s="103" t="s">
        <v>1528</v>
      </c>
      <c r="I258" s="103" t="s">
        <v>1466</v>
      </c>
      <c r="J258" s="103" t="s">
        <v>1444</v>
      </c>
      <c r="K258" s="103" t="s">
        <v>5174</v>
      </c>
      <c r="L258" s="103" t="s">
        <v>5175</v>
      </c>
      <c r="M258" s="103" t="s">
        <v>1523</v>
      </c>
      <c r="N258" s="103" t="s">
        <v>5176</v>
      </c>
      <c r="O258" s="103" t="s">
        <v>1437</v>
      </c>
      <c r="P258" s="105">
        <v>1311046351</v>
      </c>
      <c r="Q258" s="105">
        <v>1311046350</v>
      </c>
      <c r="R258" s="105">
        <v>388496306</v>
      </c>
      <c r="S258" s="103" t="s">
        <v>1447</v>
      </c>
      <c r="T258" s="106"/>
      <c r="U258" s="103"/>
      <c r="V258" s="103"/>
      <c r="W258" s="103"/>
      <c r="X258" s="103"/>
      <c r="Y258" s="128"/>
    </row>
    <row r="259" spans="1:25" ht="15.75" thickBot="1" x14ac:dyDescent="0.3">
      <c r="A259" s="124">
        <v>249</v>
      </c>
      <c r="C259" s="103" t="s">
        <v>54</v>
      </c>
      <c r="D259" s="103"/>
      <c r="E259" s="103" t="s">
        <v>5597</v>
      </c>
      <c r="F259" s="104" t="s">
        <v>5097</v>
      </c>
      <c r="G259" s="103" t="s">
        <v>1432</v>
      </c>
      <c r="H259" s="103" t="s">
        <v>1528</v>
      </c>
      <c r="I259" s="103" t="s">
        <v>1466</v>
      </c>
      <c r="J259" s="103" t="s">
        <v>1444</v>
      </c>
      <c r="K259" s="103" t="s">
        <v>5174</v>
      </c>
      <c r="L259" s="103" t="s">
        <v>5175</v>
      </c>
      <c r="M259" s="103" t="s">
        <v>1523</v>
      </c>
      <c r="N259" s="103" t="s">
        <v>5176</v>
      </c>
      <c r="O259" s="103" t="s">
        <v>1437</v>
      </c>
      <c r="P259" s="105">
        <v>878822858</v>
      </c>
      <c r="Q259" s="105">
        <v>878822858</v>
      </c>
      <c r="R259" s="105">
        <v>260417516</v>
      </c>
      <c r="S259" s="103" t="s">
        <v>1447</v>
      </c>
      <c r="T259" s="106"/>
      <c r="U259" s="103"/>
      <c r="V259" s="103"/>
      <c r="W259" s="103"/>
      <c r="X259" s="103"/>
      <c r="Y259" s="128"/>
    </row>
    <row r="260" spans="1:25" ht="15.75" thickBot="1" x14ac:dyDescent="0.3">
      <c r="A260" s="124">
        <v>250</v>
      </c>
      <c r="C260" s="103" t="s">
        <v>54</v>
      </c>
      <c r="D260" s="103"/>
      <c r="E260" s="103" t="s">
        <v>5598</v>
      </c>
      <c r="F260" s="104" t="s">
        <v>5599</v>
      </c>
      <c r="G260" s="103" t="s">
        <v>1432</v>
      </c>
      <c r="H260" s="103" t="s">
        <v>1528</v>
      </c>
      <c r="I260" s="103" t="s">
        <v>1466</v>
      </c>
      <c r="J260" s="103" t="s">
        <v>1444</v>
      </c>
      <c r="K260" s="103" t="s">
        <v>5174</v>
      </c>
      <c r="L260" s="103" t="s">
        <v>5175</v>
      </c>
      <c r="M260" s="103" t="s">
        <v>1523</v>
      </c>
      <c r="N260" s="103" t="s">
        <v>5176</v>
      </c>
      <c r="O260" s="103" t="s">
        <v>1437</v>
      </c>
      <c r="P260" s="105">
        <v>350025228</v>
      </c>
      <c r="Q260" s="105">
        <v>350025228</v>
      </c>
      <c r="R260" s="105">
        <v>121035068</v>
      </c>
      <c r="S260" s="103" t="s">
        <v>1447</v>
      </c>
      <c r="T260" s="106"/>
      <c r="U260" s="103"/>
      <c r="V260" s="103"/>
      <c r="W260" s="103"/>
      <c r="X260" s="103"/>
      <c r="Y260" s="128"/>
    </row>
    <row r="261" spans="1:25" ht="15.75" thickBot="1" x14ac:dyDescent="0.3">
      <c r="A261" s="124">
        <v>251</v>
      </c>
      <c r="C261" s="103" t="s">
        <v>54</v>
      </c>
      <c r="D261" s="103"/>
      <c r="E261" s="103" t="s">
        <v>5600</v>
      </c>
      <c r="F261" s="104" t="s">
        <v>5402</v>
      </c>
      <c r="G261" s="103" t="s">
        <v>1441</v>
      </c>
      <c r="H261" s="103" t="s">
        <v>1594</v>
      </c>
      <c r="I261" s="103" t="s">
        <v>1466</v>
      </c>
      <c r="J261" s="103" t="s">
        <v>1435</v>
      </c>
      <c r="K261" s="103" t="s">
        <v>5116</v>
      </c>
      <c r="L261" s="103" t="s">
        <v>5601</v>
      </c>
      <c r="M261" s="103" t="s">
        <v>1505</v>
      </c>
      <c r="N261" s="103" t="s">
        <v>5602</v>
      </c>
      <c r="O261" s="103" t="s">
        <v>1437</v>
      </c>
      <c r="P261" s="105">
        <v>65846054</v>
      </c>
      <c r="Q261" s="105">
        <v>65846054</v>
      </c>
      <c r="R261" s="105">
        <v>5427083</v>
      </c>
      <c r="S261" s="103" t="s">
        <v>1447</v>
      </c>
      <c r="T261" s="106"/>
      <c r="U261" s="103"/>
      <c r="V261" s="103"/>
      <c r="W261" s="103"/>
      <c r="X261" s="103"/>
      <c r="Y261" s="128"/>
    </row>
    <row r="262" spans="1:25" ht="15.75" thickBot="1" x14ac:dyDescent="0.3">
      <c r="A262" s="124">
        <v>252</v>
      </c>
      <c r="C262" s="103" t="s">
        <v>54</v>
      </c>
      <c r="D262" s="103"/>
      <c r="E262" s="103" t="s">
        <v>5603</v>
      </c>
      <c r="F262" s="104" t="s">
        <v>5604</v>
      </c>
      <c r="G262" s="103" t="s">
        <v>1432</v>
      </c>
      <c r="H262" s="103" t="s">
        <v>1528</v>
      </c>
      <c r="I262" s="103" t="s">
        <v>1466</v>
      </c>
      <c r="J262" s="103" t="s">
        <v>1435</v>
      </c>
      <c r="K262" s="103" t="s">
        <v>5229</v>
      </c>
      <c r="L262" s="103" t="s">
        <v>5158</v>
      </c>
      <c r="M262" s="103" t="s">
        <v>1483</v>
      </c>
      <c r="N262" s="103" t="s">
        <v>5100</v>
      </c>
      <c r="O262" s="103" t="s">
        <v>1458</v>
      </c>
      <c r="P262" s="105">
        <v>54285855</v>
      </c>
      <c r="Q262" s="105">
        <v>54285855</v>
      </c>
      <c r="R262" s="105">
        <v>21159116</v>
      </c>
      <c r="S262" s="103" t="s">
        <v>1447</v>
      </c>
      <c r="T262" s="106"/>
      <c r="U262" s="103"/>
      <c r="V262" s="103"/>
      <c r="W262" s="103"/>
      <c r="X262" s="103"/>
      <c r="Y262" s="128"/>
    </row>
    <row r="263" spans="1:25" ht="15.75" thickBot="1" x14ac:dyDescent="0.3">
      <c r="A263" s="124">
        <v>253</v>
      </c>
      <c r="C263" s="103" t="s">
        <v>54</v>
      </c>
      <c r="D263" s="103"/>
      <c r="E263" s="103" t="s">
        <v>5605</v>
      </c>
      <c r="F263" s="104" t="s">
        <v>5606</v>
      </c>
      <c r="G263" s="103" t="s">
        <v>1432</v>
      </c>
      <c r="H263" s="103" t="s">
        <v>1528</v>
      </c>
      <c r="I263" s="103" t="s">
        <v>1466</v>
      </c>
      <c r="J263" s="103" t="s">
        <v>1435</v>
      </c>
      <c r="K263" s="103" t="s">
        <v>5229</v>
      </c>
      <c r="L263" s="103" t="s">
        <v>5117</v>
      </c>
      <c r="M263" s="103" t="s">
        <v>1483</v>
      </c>
      <c r="N263" s="103" t="s">
        <v>5100</v>
      </c>
      <c r="O263" s="103" t="s">
        <v>1446</v>
      </c>
      <c r="P263" s="105">
        <v>233907485</v>
      </c>
      <c r="Q263" s="105">
        <v>233907484</v>
      </c>
      <c r="R263" s="105">
        <v>79985728</v>
      </c>
      <c r="S263" s="103" t="s">
        <v>1447</v>
      </c>
      <c r="T263" s="106"/>
      <c r="U263" s="103"/>
      <c r="V263" s="103"/>
      <c r="W263" s="103"/>
      <c r="X263" s="103"/>
      <c r="Y263" s="128"/>
    </row>
    <row r="264" spans="1:25" ht="15.75" thickBot="1" x14ac:dyDescent="0.3">
      <c r="A264" s="124">
        <v>254</v>
      </c>
      <c r="C264" s="103" t="s">
        <v>54</v>
      </c>
      <c r="D264" s="103"/>
      <c r="E264" s="103" t="s">
        <v>5607</v>
      </c>
      <c r="F264" s="104" t="s">
        <v>5608</v>
      </c>
      <c r="G264" s="103" t="s">
        <v>1432</v>
      </c>
      <c r="H264" s="103" t="s">
        <v>1528</v>
      </c>
      <c r="I264" s="103" t="s">
        <v>1466</v>
      </c>
      <c r="J264" s="103" t="s">
        <v>1435</v>
      </c>
      <c r="K264" s="103" t="s">
        <v>5229</v>
      </c>
      <c r="L264" s="103" t="s">
        <v>5158</v>
      </c>
      <c r="M264" s="103" t="s">
        <v>1483</v>
      </c>
      <c r="N264" s="103" t="s">
        <v>5100</v>
      </c>
      <c r="O264" s="103" t="s">
        <v>1446</v>
      </c>
      <c r="P264" s="105">
        <v>241063561</v>
      </c>
      <c r="Q264" s="105">
        <v>241063561</v>
      </c>
      <c r="R264" s="105">
        <v>82586861</v>
      </c>
      <c r="S264" s="103" t="s">
        <v>1447</v>
      </c>
      <c r="T264" s="106"/>
      <c r="U264" s="103"/>
      <c r="V264" s="103"/>
      <c r="W264" s="103"/>
      <c r="X264" s="103"/>
      <c r="Y264" s="128"/>
    </row>
    <row r="265" spans="1:25" ht="15.75" thickBot="1" x14ac:dyDescent="0.3">
      <c r="A265" s="124">
        <v>255</v>
      </c>
      <c r="C265" s="103" t="s">
        <v>54</v>
      </c>
      <c r="D265" s="103"/>
      <c r="E265" s="103" t="s">
        <v>5609</v>
      </c>
      <c r="F265" s="104" t="s">
        <v>5610</v>
      </c>
      <c r="G265" s="103" t="s">
        <v>1432</v>
      </c>
      <c r="H265" s="103" t="s">
        <v>1528</v>
      </c>
      <c r="I265" s="103" t="s">
        <v>1466</v>
      </c>
      <c r="J265" s="103" t="s">
        <v>1435</v>
      </c>
      <c r="K265" s="103" t="s">
        <v>5229</v>
      </c>
      <c r="L265" s="103" t="s">
        <v>5117</v>
      </c>
      <c r="M265" s="103" t="s">
        <v>1483</v>
      </c>
      <c r="N265" s="103" t="s">
        <v>5100</v>
      </c>
      <c r="O265" s="103" t="s">
        <v>1458</v>
      </c>
      <c r="P265" s="105">
        <v>161012369</v>
      </c>
      <c r="Q265" s="105">
        <v>161012369</v>
      </c>
      <c r="R265" s="105">
        <v>58079751</v>
      </c>
      <c r="S265" s="103" t="s">
        <v>1447</v>
      </c>
      <c r="T265" s="106"/>
      <c r="U265" s="103"/>
      <c r="V265" s="103"/>
      <c r="W265" s="103"/>
      <c r="X265" s="103"/>
      <c r="Y265" s="128"/>
    </row>
    <row r="266" spans="1:25" ht="15.75" thickBot="1" x14ac:dyDescent="0.3">
      <c r="A266" s="124">
        <v>256</v>
      </c>
      <c r="C266" s="103" t="s">
        <v>54</v>
      </c>
      <c r="D266" s="103"/>
      <c r="E266" s="103" t="s">
        <v>5611</v>
      </c>
      <c r="F266" s="104" t="s">
        <v>5608</v>
      </c>
      <c r="G266" s="103" t="s">
        <v>1432</v>
      </c>
      <c r="H266" s="103" t="s">
        <v>1528</v>
      </c>
      <c r="I266" s="103" t="s">
        <v>1466</v>
      </c>
      <c r="J266" s="103" t="s">
        <v>1435</v>
      </c>
      <c r="K266" s="103" t="s">
        <v>5229</v>
      </c>
      <c r="L266" s="103" t="s">
        <v>5117</v>
      </c>
      <c r="M266" s="103" t="s">
        <v>1483</v>
      </c>
      <c r="N266" s="103" t="s">
        <v>5100</v>
      </c>
      <c r="O266" s="103" t="s">
        <v>1437</v>
      </c>
      <c r="P266" s="105">
        <v>52998251</v>
      </c>
      <c r="Q266" s="105">
        <v>52998251</v>
      </c>
      <c r="R266" s="105">
        <v>18156867</v>
      </c>
      <c r="S266" s="103" t="s">
        <v>1447</v>
      </c>
      <c r="T266" s="106"/>
      <c r="U266" s="103"/>
      <c r="V266" s="103"/>
      <c r="W266" s="103"/>
      <c r="X266" s="103"/>
      <c r="Y266" s="128"/>
    </row>
    <row r="267" spans="1:25" ht="15.75" thickBot="1" x14ac:dyDescent="0.3">
      <c r="A267" s="124">
        <v>257</v>
      </c>
      <c r="C267" s="103" t="s">
        <v>54</v>
      </c>
      <c r="D267" s="103"/>
      <c r="E267" s="103" t="s">
        <v>5612</v>
      </c>
      <c r="F267" s="104" t="s">
        <v>5613</v>
      </c>
      <c r="G267" s="103" t="s">
        <v>1432</v>
      </c>
      <c r="H267" s="103" t="s">
        <v>1528</v>
      </c>
      <c r="I267" s="103" t="s">
        <v>1466</v>
      </c>
      <c r="J267" s="103" t="s">
        <v>1444</v>
      </c>
      <c r="K267" s="103" t="s">
        <v>5174</v>
      </c>
      <c r="L267" s="103" t="s">
        <v>5175</v>
      </c>
      <c r="M267" s="103" t="s">
        <v>1523</v>
      </c>
      <c r="N267" s="103" t="s">
        <v>5176</v>
      </c>
      <c r="O267" s="103" t="s">
        <v>1437</v>
      </c>
      <c r="P267" s="105">
        <v>241308737</v>
      </c>
      <c r="Q267" s="105">
        <v>241308736</v>
      </c>
      <c r="R267" s="105">
        <v>81899674</v>
      </c>
      <c r="S267" s="103" t="s">
        <v>1447</v>
      </c>
      <c r="T267" s="106"/>
      <c r="U267" s="103"/>
      <c r="V267" s="103"/>
      <c r="W267" s="103"/>
      <c r="X267" s="103"/>
      <c r="Y267" s="128"/>
    </row>
    <row r="268" spans="1:25" ht="15.75" thickBot="1" x14ac:dyDescent="0.3">
      <c r="A268" s="124">
        <v>258</v>
      </c>
      <c r="C268" s="103" t="s">
        <v>54</v>
      </c>
      <c r="D268" s="103"/>
      <c r="E268" s="103" t="s">
        <v>5614</v>
      </c>
      <c r="F268" s="104" t="s">
        <v>5245</v>
      </c>
      <c r="G268" s="103" t="s">
        <v>1432</v>
      </c>
      <c r="H268" s="103" t="s">
        <v>1528</v>
      </c>
      <c r="I268" s="103" t="s">
        <v>1466</v>
      </c>
      <c r="J268" s="103" t="s">
        <v>1435</v>
      </c>
      <c r="K268" s="103" t="s">
        <v>5229</v>
      </c>
      <c r="L268" s="103" t="s">
        <v>5117</v>
      </c>
      <c r="M268" s="103" t="s">
        <v>1483</v>
      </c>
      <c r="N268" s="103" t="s">
        <v>5100</v>
      </c>
      <c r="O268" s="103" t="s">
        <v>1437</v>
      </c>
      <c r="P268" s="105">
        <v>114093459</v>
      </c>
      <c r="Q268" s="105">
        <v>114093459</v>
      </c>
      <c r="R268" s="105">
        <v>46283837</v>
      </c>
      <c r="S268" s="103" t="s">
        <v>1447</v>
      </c>
      <c r="T268" s="106"/>
      <c r="U268" s="103"/>
      <c r="V268" s="103"/>
      <c r="W268" s="103"/>
      <c r="X268" s="103"/>
      <c r="Y268" s="128"/>
    </row>
    <row r="269" spans="1:25" ht="15.75" thickBot="1" x14ac:dyDescent="0.3">
      <c r="A269" s="124">
        <v>259</v>
      </c>
      <c r="C269" s="103" t="s">
        <v>54</v>
      </c>
      <c r="D269" s="103"/>
      <c r="E269" s="103" t="s">
        <v>5615</v>
      </c>
      <c r="F269" s="104" t="s">
        <v>5616</v>
      </c>
      <c r="G269" s="103" t="s">
        <v>1432</v>
      </c>
      <c r="H269" s="103" t="s">
        <v>1528</v>
      </c>
      <c r="I269" s="103" t="s">
        <v>1466</v>
      </c>
      <c r="J269" s="103" t="s">
        <v>1435</v>
      </c>
      <c r="K269" s="103" t="s">
        <v>5229</v>
      </c>
      <c r="L269" s="103" t="s">
        <v>5617</v>
      </c>
      <c r="M269" s="103" t="s">
        <v>1483</v>
      </c>
      <c r="N269" s="103" t="s">
        <v>5100</v>
      </c>
      <c r="O269" s="103" t="s">
        <v>1437</v>
      </c>
      <c r="P269" s="105">
        <v>13800000</v>
      </c>
      <c r="Q269" s="105">
        <v>13800000</v>
      </c>
      <c r="R269" s="105">
        <v>5048615</v>
      </c>
      <c r="S269" s="103" t="s">
        <v>1447</v>
      </c>
      <c r="T269" s="106"/>
      <c r="U269" s="103"/>
      <c r="V269" s="103"/>
      <c r="W269" s="103"/>
      <c r="X269" s="103"/>
      <c r="Y269" s="128"/>
    </row>
    <row r="270" spans="1:25" ht="15.75" thickBot="1" x14ac:dyDescent="0.3">
      <c r="A270" s="124">
        <v>260</v>
      </c>
      <c r="C270" s="103" t="s">
        <v>54</v>
      </c>
      <c r="D270" s="103"/>
      <c r="E270" s="103" t="s">
        <v>5618</v>
      </c>
      <c r="F270" s="104" t="s">
        <v>5619</v>
      </c>
      <c r="G270" s="103" t="s">
        <v>1432</v>
      </c>
      <c r="H270" s="103" t="s">
        <v>1528</v>
      </c>
      <c r="I270" s="103" t="s">
        <v>1466</v>
      </c>
      <c r="J270" s="103" t="s">
        <v>1435</v>
      </c>
      <c r="K270" s="103" t="s">
        <v>5229</v>
      </c>
      <c r="L270" s="103" t="s">
        <v>5620</v>
      </c>
      <c r="M270" s="103" t="s">
        <v>1483</v>
      </c>
      <c r="N270" s="103" t="s">
        <v>5100</v>
      </c>
      <c r="O270" s="103" t="s">
        <v>1437</v>
      </c>
      <c r="P270" s="105">
        <v>598117899</v>
      </c>
      <c r="Q270" s="105">
        <v>598117899</v>
      </c>
      <c r="R270" s="105">
        <v>205293732</v>
      </c>
      <c r="S270" s="103" t="s">
        <v>1447</v>
      </c>
      <c r="T270" s="106"/>
      <c r="U270" s="103"/>
      <c r="V270" s="103"/>
      <c r="W270" s="103"/>
      <c r="X270" s="103"/>
      <c r="Y270" s="128"/>
    </row>
    <row r="271" spans="1:25" ht="15.75" thickBot="1" x14ac:dyDescent="0.3">
      <c r="A271" s="124">
        <v>261</v>
      </c>
      <c r="C271" s="103" t="s">
        <v>54</v>
      </c>
      <c r="D271" s="103"/>
      <c r="E271" s="103" t="s">
        <v>5621</v>
      </c>
      <c r="F271" s="104" t="s">
        <v>5622</v>
      </c>
      <c r="G271" s="103" t="s">
        <v>1432</v>
      </c>
      <c r="H271" s="103" t="s">
        <v>1528</v>
      </c>
      <c r="I271" s="103" t="s">
        <v>1466</v>
      </c>
      <c r="J271" s="103" t="s">
        <v>1444</v>
      </c>
      <c r="K271" s="103" t="s">
        <v>5174</v>
      </c>
      <c r="L271" s="103" t="s">
        <v>5175</v>
      </c>
      <c r="M271" s="103" t="s">
        <v>1523</v>
      </c>
      <c r="N271" s="103" t="s">
        <v>5176</v>
      </c>
      <c r="O271" s="103" t="s">
        <v>1437</v>
      </c>
      <c r="P271" s="105">
        <v>182101275</v>
      </c>
      <c r="Q271" s="105">
        <v>182101274</v>
      </c>
      <c r="R271" s="105">
        <v>60524461</v>
      </c>
      <c r="S271" s="103" t="s">
        <v>1447</v>
      </c>
      <c r="T271" s="106"/>
      <c r="U271" s="103"/>
      <c r="V271" s="103"/>
      <c r="W271" s="103"/>
      <c r="X271" s="103"/>
      <c r="Y271" s="128"/>
    </row>
    <row r="272" spans="1:25" ht="15.75" thickBot="1" x14ac:dyDescent="0.3">
      <c r="A272" s="124">
        <v>262</v>
      </c>
      <c r="C272" s="103" t="s">
        <v>54</v>
      </c>
      <c r="D272" s="103"/>
      <c r="E272" s="103" t="s">
        <v>5623</v>
      </c>
      <c r="F272" s="104" t="s">
        <v>5624</v>
      </c>
      <c r="G272" s="103" t="s">
        <v>1432</v>
      </c>
      <c r="H272" s="103" t="s">
        <v>1528</v>
      </c>
      <c r="I272" s="103" t="s">
        <v>1466</v>
      </c>
      <c r="J272" s="103" t="s">
        <v>1444</v>
      </c>
      <c r="K272" s="103" t="s">
        <v>5174</v>
      </c>
      <c r="L272" s="103" t="s">
        <v>5307</v>
      </c>
      <c r="M272" s="103" t="s">
        <v>1523</v>
      </c>
      <c r="N272" s="103" t="s">
        <v>5176</v>
      </c>
      <c r="O272" s="103" t="s">
        <v>1437</v>
      </c>
      <c r="P272" s="105">
        <v>37554555</v>
      </c>
      <c r="Q272" s="105">
        <v>37554555</v>
      </c>
      <c r="R272" s="105">
        <v>11678112</v>
      </c>
      <c r="S272" s="103" t="s">
        <v>1447</v>
      </c>
      <c r="T272" s="106"/>
      <c r="U272" s="103"/>
      <c r="V272" s="103"/>
      <c r="W272" s="103"/>
      <c r="X272" s="103"/>
      <c r="Y272" s="128"/>
    </row>
    <row r="273" spans="1:25" ht="15.75" thickBot="1" x14ac:dyDescent="0.3">
      <c r="A273" s="124">
        <v>263</v>
      </c>
      <c r="C273" s="103" t="s">
        <v>54</v>
      </c>
      <c r="D273" s="103"/>
      <c r="E273" s="103" t="s">
        <v>5625</v>
      </c>
      <c r="F273" s="104" t="s">
        <v>5626</v>
      </c>
      <c r="G273" s="103" t="s">
        <v>1432</v>
      </c>
      <c r="H273" s="103" t="s">
        <v>1528</v>
      </c>
      <c r="I273" s="103" t="s">
        <v>1466</v>
      </c>
      <c r="J273" s="103" t="s">
        <v>1444</v>
      </c>
      <c r="K273" s="103" t="s">
        <v>5190</v>
      </c>
      <c r="L273" s="103" t="s">
        <v>5153</v>
      </c>
      <c r="M273" s="103" t="s">
        <v>1483</v>
      </c>
      <c r="N273" s="103" t="s">
        <v>5100</v>
      </c>
      <c r="O273" s="103" t="s">
        <v>1437</v>
      </c>
      <c r="P273" s="105">
        <v>269520719</v>
      </c>
      <c r="Q273" s="105">
        <v>269520719</v>
      </c>
      <c r="R273" s="105">
        <v>106890193</v>
      </c>
      <c r="S273" s="103" t="s">
        <v>1447</v>
      </c>
      <c r="T273" s="106"/>
      <c r="U273" s="103"/>
      <c r="V273" s="103"/>
      <c r="W273" s="103"/>
      <c r="X273" s="103"/>
      <c r="Y273" s="128"/>
    </row>
    <row r="274" spans="1:25" ht="15.75" thickBot="1" x14ac:dyDescent="0.3">
      <c r="A274" s="124">
        <v>264</v>
      </c>
      <c r="C274" s="103" t="s">
        <v>54</v>
      </c>
      <c r="D274" s="103"/>
      <c r="E274" s="103" t="s">
        <v>5627</v>
      </c>
      <c r="F274" s="104" t="s">
        <v>5097</v>
      </c>
      <c r="G274" s="103" t="s">
        <v>1441</v>
      </c>
      <c r="H274" s="103" t="s">
        <v>1592</v>
      </c>
      <c r="I274" s="103" t="s">
        <v>1466</v>
      </c>
      <c r="J274" s="103" t="s">
        <v>1435</v>
      </c>
      <c r="K274" s="103" t="s">
        <v>5116</v>
      </c>
      <c r="L274" s="103" t="s">
        <v>5099</v>
      </c>
      <c r="M274" s="103" t="s">
        <v>1483</v>
      </c>
      <c r="N274" s="103" t="s">
        <v>5100</v>
      </c>
      <c r="O274" s="103" t="s">
        <v>1453</v>
      </c>
      <c r="P274" s="105">
        <v>26738010</v>
      </c>
      <c r="Q274" s="105">
        <v>26738009</v>
      </c>
      <c r="R274" s="105">
        <v>1376988</v>
      </c>
      <c r="S274" s="103" t="s">
        <v>1447</v>
      </c>
      <c r="T274" s="106"/>
      <c r="U274" s="103"/>
      <c r="V274" s="103"/>
      <c r="W274" s="103"/>
      <c r="X274" s="103"/>
      <c r="Y274" s="128"/>
    </row>
    <row r="275" spans="1:25" ht="15.75" thickBot="1" x14ac:dyDescent="0.3">
      <c r="A275" s="124">
        <v>265</v>
      </c>
      <c r="C275" s="103" t="s">
        <v>54</v>
      </c>
      <c r="D275" s="103"/>
      <c r="E275" s="103" t="s">
        <v>5628</v>
      </c>
      <c r="F275" s="104" t="s">
        <v>5629</v>
      </c>
      <c r="G275" s="103" t="s">
        <v>1432</v>
      </c>
      <c r="H275" s="103" t="s">
        <v>1528</v>
      </c>
      <c r="I275" s="103" t="s">
        <v>1466</v>
      </c>
      <c r="J275" s="103" t="s">
        <v>1444</v>
      </c>
      <c r="K275" s="103" t="s">
        <v>5190</v>
      </c>
      <c r="L275" s="103" t="s">
        <v>5158</v>
      </c>
      <c r="M275" s="103" t="s">
        <v>1483</v>
      </c>
      <c r="N275" s="103" t="s">
        <v>5100</v>
      </c>
      <c r="O275" s="103" t="s">
        <v>1458</v>
      </c>
      <c r="P275" s="105">
        <v>72200272</v>
      </c>
      <c r="Q275" s="105">
        <v>72200272</v>
      </c>
      <c r="R275" s="105">
        <v>21835361</v>
      </c>
      <c r="S275" s="103" t="s">
        <v>1447</v>
      </c>
      <c r="T275" s="106"/>
      <c r="U275" s="103"/>
      <c r="V275" s="103"/>
      <c r="W275" s="103"/>
      <c r="X275" s="103"/>
      <c r="Y275" s="128"/>
    </row>
    <row r="276" spans="1:25" ht="15.75" thickBot="1" x14ac:dyDescent="0.3">
      <c r="A276" s="124">
        <v>266</v>
      </c>
      <c r="C276" s="103" t="s">
        <v>54</v>
      </c>
      <c r="D276" s="103"/>
      <c r="E276" s="103" t="s">
        <v>5630</v>
      </c>
      <c r="F276" s="104" t="s">
        <v>5129</v>
      </c>
      <c r="G276" s="103" t="s">
        <v>1432</v>
      </c>
      <c r="H276" s="103" t="s">
        <v>1528</v>
      </c>
      <c r="I276" s="103" t="s">
        <v>1466</v>
      </c>
      <c r="J276" s="103" t="s">
        <v>1444</v>
      </c>
      <c r="K276" s="103" t="s">
        <v>5190</v>
      </c>
      <c r="L276" s="103" t="s">
        <v>5107</v>
      </c>
      <c r="M276" s="103" t="s">
        <v>1483</v>
      </c>
      <c r="N276" s="103" t="s">
        <v>5100</v>
      </c>
      <c r="O276" s="103" t="s">
        <v>1437</v>
      </c>
      <c r="P276" s="105">
        <v>1311514313</v>
      </c>
      <c r="Q276" s="105">
        <v>1311514313</v>
      </c>
      <c r="R276" s="105">
        <v>485554183</v>
      </c>
      <c r="S276" s="103" t="s">
        <v>1447</v>
      </c>
      <c r="T276" s="106"/>
      <c r="U276" s="103"/>
      <c r="V276" s="103"/>
      <c r="W276" s="103"/>
      <c r="X276" s="103"/>
      <c r="Y276" s="128"/>
    </row>
    <row r="277" spans="1:25" ht="15.75" thickBot="1" x14ac:dyDescent="0.3">
      <c r="A277" s="124">
        <v>267</v>
      </c>
      <c r="C277" s="103" t="s">
        <v>54</v>
      </c>
      <c r="D277" s="103"/>
      <c r="E277" s="103" t="s">
        <v>5631</v>
      </c>
      <c r="F277" s="104" t="s">
        <v>5632</v>
      </c>
      <c r="G277" s="103" t="s">
        <v>1432</v>
      </c>
      <c r="H277" s="103" t="s">
        <v>1528</v>
      </c>
      <c r="I277" s="103" t="s">
        <v>1466</v>
      </c>
      <c r="J277" s="103" t="s">
        <v>1444</v>
      </c>
      <c r="K277" s="103" t="s">
        <v>5190</v>
      </c>
      <c r="L277" s="103" t="s">
        <v>5633</v>
      </c>
      <c r="M277" s="103" t="s">
        <v>1483</v>
      </c>
      <c r="N277" s="103" t="s">
        <v>5100</v>
      </c>
      <c r="O277" s="103" t="s">
        <v>1437</v>
      </c>
      <c r="P277" s="105">
        <v>822000</v>
      </c>
      <c r="Q277" s="105">
        <v>822000</v>
      </c>
      <c r="R277" s="105">
        <v>273731</v>
      </c>
      <c r="S277" s="103" t="s">
        <v>1447</v>
      </c>
      <c r="T277" s="106"/>
      <c r="U277" s="103"/>
      <c r="V277" s="103"/>
      <c r="W277" s="103"/>
      <c r="X277" s="103"/>
      <c r="Y277" s="128"/>
    </row>
    <row r="278" spans="1:25" ht="15.75" thickBot="1" x14ac:dyDescent="0.3">
      <c r="A278" s="124">
        <v>268</v>
      </c>
      <c r="C278" s="103" t="s">
        <v>54</v>
      </c>
      <c r="D278" s="103"/>
      <c r="E278" s="103" t="s">
        <v>5634</v>
      </c>
      <c r="F278" s="104" t="s">
        <v>5635</v>
      </c>
      <c r="G278" s="103" t="s">
        <v>1432</v>
      </c>
      <c r="H278" s="103" t="s">
        <v>1528</v>
      </c>
      <c r="I278" s="103" t="s">
        <v>1466</v>
      </c>
      <c r="J278" s="103" t="s">
        <v>1444</v>
      </c>
      <c r="K278" s="103" t="s">
        <v>5190</v>
      </c>
      <c r="L278" s="103" t="s">
        <v>5107</v>
      </c>
      <c r="M278" s="103" t="s">
        <v>1483</v>
      </c>
      <c r="N278" s="103" t="s">
        <v>5100</v>
      </c>
      <c r="O278" s="103" t="s">
        <v>1437</v>
      </c>
      <c r="P278" s="105">
        <v>398132131</v>
      </c>
      <c r="Q278" s="105">
        <v>398132131</v>
      </c>
      <c r="R278" s="105">
        <v>150556238</v>
      </c>
      <c r="S278" s="103" t="s">
        <v>1447</v>
      </c>
      <c r="T278" s="106"/>
      <c r="U278" s="103"/>
      <c r="V278" s="103"/>
      <c r="W278" s="103"/>
      <c r="X278" s="103"/>
      <c r="Y278" s="128"/>
    </row>
    <row r="279" spans="1:25" ht="15.75" thickBot="1" x14ac:dyDescent="0.3">
      <c r="A279" s="124">
        <v>269</v>
      </c>
      <c r="C279" s="103" t="s">
        <v>54</v>
      </c>
      <c r="D279" s="103"/>
      <c r="E279" s="103" t="s">
        <v>5636</v>
      </c>
      <c r="F279" s="104" t="s">
        <v>5637</v>
      </c>
      <c r="G279" s="103" t="s">
        <v>1432</v>
      </c>
      <c r="H279" s="103" t="s">
        <v>1528</v>
      </c>
      <c r="I279" s="103" t="s">
        <v>1466</v>
      </c>
      <c r="J279" s="103" t="s">
        <v>1444</v>
      </c>
      <c r="K279" s="103" t="s">
        <v>5190</v>
      </c>
      <c r="L279" s="103" t="s">
        <v>5158</v>
      </c>
      <c r="M279" s="103" t="s">
        <v>1483</v>
      </c>
      <c r="N279" s="103" t="s">
        <v>5100</v>
      </c>
      <c r="O279" s="103" t="s">
        <v>1437</v>
      </c>
      <c r="P279" s="105">
        <v>96718405</v>
      </c>
      <c r="Q279" s="105">
        <v>96718405</v>
      </c>
      <c r="R279" s="105">
        <v>36387447</v>
      </c>
      <c r="S279" s="103" t="s">
        <v>1447</v>
      </c>
      <c r="T279" s="106"/>
      <c r="U279" s="103"/>
      <c r="V279" s="103"/>
      <c r="W279" s="103"/>
      <c r="X279" s="103"/>
      <c r="Y279" s="128"/>
    </row>
    <row r="280" spans="1:25" ht="15.75" thickBot="1" x14ac:dyDescent="0.3">
      <c r="A280" s="124">
        <v>270</v>
      </c>
      <c r="C280" s="103" t="s">
        <v>54</v>
      </c>
      <c r="D280" s="103"/>
      <c r="E280" s="103" t="s">
        <v>5638</v>
      </c>
      <c r="F280" s="104" t="s">
        <v>5639</v>
      </c>
      <c r="G280" s="103" t="s">
        <v>1432</v>
      </c>
      <c r="H280" s="103" t="s">
        <v>1528</v>
      </c>
      <c r="I280" s="103" t="s">
        <v>1466</v>
      </c>
      <c r="J280" s="103" t="s">
        <v>1444</v>
      </c>
      <c r="K280" s="103" t="s">
        <v>5190</v>
      </c>
      <c r="L280" s="103" t="s">
        <v>5117</v>
      </c>
      <c r="M280" s="103" t="s">
        <v>1483</v>
      </c>
      <c r="N280" s="103" t="s">
        <v>5100</v>
      </c>
      <c r="O280" s="103" t="s">
        <v>1437</v>
      </c>
      <c r="P280" s="105">
        <v>79926150</v>
      </c>
      <c r="Q280" s="105">
        <v>79926150</v>
      </c>
      <c r="R280" s="105">
        <v>24025679</v>
      </c>
      <c r="S280" s="103" t="s">
        <v>1447</v>
      </c>
      <c r="T280" s="106"/>
      <c r="U280" s="103"/>
      <c r="V280" s="103"/>
      <c r="W280" s="103"/>
      <c r="X280" s="103"/>
      <c r="Y280" s="128"/>
    </row>
    <row r="281" spans="1:25" ht="75.75" thickBot="1" x14ac:dyDescent="0.3">
      <c r="A281" s="124">
        <v>271</v>
      </c>
      <c r="C281" s="103" t="s">
        <v>54</v>
      </c>
      <c r="D281" s="103"/>
      <c r="E281" s="103" t="s">
        <v>5640</v>
      </c>
      <c r="F281" s="104" t="s">
        <v>5639</v>
      </c>
      <c r="G281" s="103" t="s">
        <v>1432</v>
      </c>
      <c r="H281" s="103" t="s">
        <v>1528</v>
      </c>
      <c r="I281" s="103" t="s">
        <v>1466</v>
      </c>
      <c r="J281" s="103" t="s">
        <v>1444</v>
      </c>
      <c r="K281" s="103" t="s">
        <v>5190</v>
      </c>
      <c r="L281" s="103" t="s">
        <v>5117</v>
      </c>
      <c r="M281" s="103" t="s">
        <v>1483</v>
      </c>
      <c r="N281" s="103" t="s">
        <v>5100</v>
      </c>
      <c r="O281" s="103" t="s">
        <v>1453</v>
      </c>
      <c r="P281" s="105">
        <v>57745738</v>
      </c>
      <c r="Q281" s="105">
        <v>57745738</v>
      </c>
      <c r="R281" s="105">
        <v>17358281</v>
      </c>
      <c r="S281" s="103" t="s">
        <v>1438</v>
      </c>
      <c r="T281" s="106">
        <v>42989</v>
      </c>
      <c r="U281" s="103" t="s">
        <v>1439</v>
      </c>
      <c r="V281" s="103">
        <v>0</v>
      </c>
      <c r="X281" s="103"/>
      <c r="Y281" s="128" t="s">
        <v>1536</v>
      </c>
    </row>
    <row r="282" spans="1:25" ht="15.75" thickBot="1" x14ac:dyDescent="0.3">
      <c r="A282" s="124">
        <v>272</v>
      </c>
      <c r="C282" s="103" t="s">
        <v>54</v>
      </c>
      <c r="D282" s="103"/>
      <c r="E282" s="103" t="s">
        <v>5641</v>
      </c>
      <c r="F282" s="104" t="s">
        <v>5642</v>
      </c>
      <c r="G282" s="103" t="s">
        <v>1432</v>
      </c>
      <c r="H282" s="103" t="s">
        <v>1528</v>
      </c>
      <c r="I282" s="103" t="s">
        <v>1466</v>
      </c>
      <c r="J282" s="103" t="s">
        <v>1444</v>
      </c>
      <c r="K282" s="103" t="s">
        <v>5190</v>
      </c>
      <c r="L282" s="103" t="s">
        <v>5117</v>
      </c>
      <c r="M282" s="103" t="s">
        <v>1483</v>
      </c>
      <c r="N282" s="103" t="s">
        <v>5100</v>
      </c>
      <c r="O282" s="103" t="s">
        <v>1437</v>
      </c>
      <c r="P282" s="105">
        <v>134289189</v>
      </c>
      <c r="Q282" s="105">
        <v>134289189</v>
      </c>
      <c r="R282" s="105">
        <v>39857789</v>
      </c>
      <c r="S282" s="103" t="s">
        <v>1447</v>
      </c>
      <c r="T282" s="106"/>
      <c r="U282" s="103"/>
      <c r="V282" s="103"/>
      <c r="W282" s="103"/>
      <c r="X282" s="103"/>
      <c r="Y282" s="128"/>
    </row>
    <row r="283" spans="1:25" ht="15.75" thickBot="1" x14ac:dyDescent="0.3">
      <c r="A283" s="124">
        <v>273</v>
      </c>
      <c r="C283" s="103" t="s">
        <v>54</v>
      </c>
      <c r="D283" s="103"/>
      <c r="E283" s="103" t="s">
        <v>5643</v>
      </c>
      <c r="F283" s="104" t="s">
        <v>5312</v>
      </c>
      <c r="G283" s="103" t="s">
        <v>1432</v>
      </c>
      <c r="H283" s="103" t="s">
        <v>1528</v>
      </c>
      <c r="I283" s="103" t="s">
        <v>1466</v>
      </c>
      <c r="J283" s="103" t="s">
        <v>1444</v>
      </c>
      <c r="K283" s="103" t="s">
        <v>5174</v>
      </c>
      <c r="L283" s="103" t="s">
        <v>5175</v>
      </c>
      <c r="M283" s="103" t="s">
        <v>1523</v>
      </c>
      <c r="N283" s="103" t="s">
        <v>5176</v>
      </c>
      <c r="O283" s="103" t="s">
        <v>1437</v>
      </c>
      <c r="P283" s="105">
        <v>182748808</v>
      </c>
      <c r="Q283" s="105">
        <v>182748808</v>
      </c>
      <c r="R283" s="105">
        <v>65334995</v>
      </c>
      <c r="S283" s="103" t="s">
        <v>1447</v>
      </c>
      <c r="T283" s="106"/>
      <c r="U283" s="103"/>
      <c r="V283" s="103"/>
      <c r="W283" s="103"/>
      <c r="X283" s="103"/>
      <c r="Y283" s="128"/>
    </row>
    <row r="284" spans="1:25" ht="15.75" thickBot="1" x14ac:dyDescent="0.3">
      <c r="A284" s="124">
        <v>274</v>
      </c>
      <c r="C284" s="103" t="s">
        <v>54</v>
      </c>
      <c r="D284" s="103"/>
      <c r="E284" s="103" t="s">
        <v>5644</v>
      </c>
      <c r="F284" s="104" t="s">
        <v>5312</v>
      </c>
      <c r="G284" s="103" t="s">
        <v>1432</v>
      </c>
      <c r="H284" s="103" t="s">
        <v>1528</v>
      </c>
      <c r="I284" s="103" t="s">
        <v>1466</v>
      </c>
      <c r="J284" s="103" t="s">
        <v>1444</v>
      </c>
      <c r="K284" s="103" t="s">
        <v>5174</v>
      </c>
      <c r="L284" s="103" t="s">
        <v>5175</v>
      </c>
      <c r="M284" s="103" t="s">
        <v>1523</v>
      </c>
      <c r="N284" s="103" t="s">
        <v>5176</v>
      </c>
      <c r="O284" s="103" t="s">
        <v>1437</v>
      </c>
      <c r="P284" s="105">
        <v>75403032</v>
      </c>
      <c r="Q284" s="105">
        <v>75403032</v>
      </c>
      <c r="R284" s="105">
        <v>26957531</v>
      </c>
      <c r="S284" s="103" t="s">
        <v>1447</v>
      </c>
      <c r="T284" s="106"/>
      <c r="U284" s="103"/>
      <c r="V284" s="103"/>
      <c r="W284" s="103"/>
      <c r="X284" s="103"/>
      <c r="Y284" s="128"/>
    </row>
    <row r="285" spans="1:25" ht="15.75" thickBot="1" x14ac:dyDescent="0.3">
      <c r="A285" s="124">
        <v>275</v>
      </c>
      <c r="C285" s="103" t="s">
        <v>54</v>
      </c>
      <c r="D285" s="103"/>
      <c r="E285" s="103" t="s">
        <v>5645</v>
      </c>
      <c r="F285" s="104" t="s">
        <v>5194</v>
      </c>
      <c r="G285" s="103" t="s">
        <v>1432</v>
      </c>
      <c r="H285" s="103" t="s">
        <v>1528</v>
      </c>
      <c r="I285" s="103" t="s">
        <v>1466</v>
      </c>
      <c r="J285" s="103" t="s">
        <v>1444</v>
      </c>
      <c r="K285" s="103" t="s">
        <v>5190</v>
      </c>
      <c r="L285" s="103" t="s">
        <v>5117</v>
      </c>
      <c r="M285" s="103" t="s">
        <v>1483</v>
      </c>
      <c r="N285" s="103" t="s">
        <v>5100</v>
      </c>
      <c r="O285" s="103" t="s">
        <v>1437</v>
      </c>
      <c r="P285" s="105">
        <v>304728909</v>
      </c>
      <c r="Q285" s="105">
        <v>304728909</v>
      </c>
      <c r="R285" s="105">
        <v>88184129</v>
      </c>
      <c r="S285" s="103" t="s">
        <v>1447</v>
      </c>
      <c r="T285" s="106"/>
      <c r="U285" s="103"/>
      <c r="V285" s="103"/>
      <c r="W285" s="103"/>
      <c r="X285" s="103"/>
      <c r="Y285" s="128"/>
    </row>
    <row r="286" spans="1:25" ht="15.75" thickBot="1" x14ac:dyDescent="0.3">
      <c r="A286" s="124">
        <v>276</v>
      </c>
      <c r="C286" s="103" t="s">
        <v>54</v>
      </c>
      <c r="D286" s="103"/>
      <c r="E286" s="103" t="s">
        <v>5646</v>
      </c>
      <c r="F286" s="104" t="s">
        <v>5647</v>
      </c>
      <c r="G286" s="103" t="s">
        <v>1432</v>
      </c>
      <c r="H286" s="103" t="s">
        <v>1528</v>
      </c>
      <c r="I286" s="103" t="s">
        <v>1466</v>
      </c>
      <c r="J286" s="103" t="s">
        <v>1444</v>
      </c>
      <c r="K286" s="103" t="s">
        <v>5190</v>
      </c>
      <c r="L286" s="103" t="s">
        <v>5648</v>
      </c>
      <c r="M286" s="103" t="s">
        <v>1483</v>
      </c>
      <c r="N286" s="103" t="s">
        <v>5100</v>
      </c>
      <c r="O286" s="103" t="s">
        <v>1437</v>
      </c>
      <c r="P286" s="105">
        <v>45572012</v>
      </c>
      <c r="Q286" s="105">
        <v>45572012</v>
      </c>
      <c r="R286" s="105">
        <v>20308237</v>
      </c>
      <c r="S286" s="103" t="s">
        <v>1447</v>
      </c>
      <c r="T286" s="106"/>
      <c r="U286" s="103"/>
      <c r="V286" s="103"/>
      <c r="W286" s="103"/>
      <c r="X286" s="103"/>
      <c r="Y286" s="128"/>
    </row>
    <row r="287" spans="1:25" ht="15.75" thickBot="1" x14ac:dyDescent="0.3">
      <c r="A287" s="124">
        <v>277</v>
      </c>
      <c r="C287" s="103" t="s">
        <v>54</v>
      </c>
      <c r="D287" s="103"/>
      <c r="E287" s="103" t="s">
        <v>5649</v>
      </c>
      <c r="F287" s="104" t="s">
        <v>5144</v>
      </c>
      <c r="G287" s="103" t="s">
        <v>1432</v>
      </c>
      <c r="H287" s="103" t="s">
        <v>1528</v>
      </c>
      <c r="I287" s="103" t="s">
        <v>1466</v>
      </c>
      <c r="J287" s="103" t="s">
        <v>1444</v>
      </c>
      <c r="K287" s="103" t="s">
        <v>5190</v>
      </c>
      <c r="L287" s="103" t="s">
        <v>5137</v>
      </c>
      <c r="M287" s="103" t="s">
        <v>1483</v>
      </c>
      <c r="N287" s="103" t="s">
        <v>5100</v>
      </c>
      <c r="O287" s="103" t="s">
        <v>1437</v>
      </c>
      <c r="P287" s="105">
        <v>1363368617</v>
      </c>
      <c r="Q287" s="105">
        <v>1363368617</v>
      </c>
      <c r="R287" s="105">
        <v>346371319</v>
      </c>
      <c r="S287" s="103" t="s">
        <v>1447</v>
      </c>
      <c r="T287" s="106"/>
      <c r="U287" s="103"/>
      <c r="V287" s="103"/>
      <c r="W287" s="103"/>
      <c r="X287" s="103"/>
      <c r="Y287" s="128"/>
    </row>
    <row r="288" spans="1:25" ht="15.75" thickBot="1" x14ac:dyDescent="0.3">
      <c r="A288" s="124">
        <v>278</v>
      </c>
      <c r="C288" s="103" t="s">
        <v>54</v>
      </c>
      <c r="D288" s="103"/>
      <c r="E288" s="103" t="s">
        <v>5650</v>
      </c>
      <c r="F288" s="104" t="s">
        <v>5651</v>
      </c>
      <c r="G288" s="103" t="s">
        <v>1441</v>
      </c>
      <c r="H288" s="103" t="s">
        <v>1594</v>
      </c>
      <c r="I288" s="103" t="s">
        <v>1466</v>
      </c>
      <c r="J288" s="103" t="s">
        <v>1435</v>
      </c>
      <c r="K288" s="103" t="s">
        <v>5116</v>
      </c>
      <c r="L288" s="103" t="s">
        <v>5652</v>
      </c>
      <c r="M288" s="103" t="s">
        <v>1483</v>
      </c>
      <c r="N288" s="103" t="s">
        <v>5100</v>
      </c>
      <c r="O288" s="103" t="s">
        <v>1437</v>
      </c>
      <c r="P288" s="105">
        <v>37851061</v>
      </c>
      <c r="Q288" s="105">
        <v>37851061</v>
      </c>
      <c r="R288" s="105">
        <v>1555868</v>
      </c>
      <c r="S288" s="103" t="s">
        <v>1447</v>
      </c>
      <c r="T288" s="106"/>
      <c r="U288" s="103"/>
      <c r="V288" s="103"/>
      <c r="W288" s="103"/>
      <c r="X288" s="103"/>
      <c r="Y288" s="128"/>
    </row>
    <row r="289" spans="1:25" ht="15.75" thickBot="1" x14ac:dyDescent="0.3">
      <c r="A289" s="124">
        <v>279</v>
      </c>
      <c r="C289" s="103" t="s">
        <v>54</v>
      </c>
      <c r="D289" s="103"/>
      <c r="E289" s="103" t="s">
        <v>5653</v>
      </c>
      <c r="F289" s="104" t="s">
        <v>5654</v>
      </c>
      <c r="G289" s="103" t="s">
        <v>1432</v>
      </c>
      <c r="H289" s="103" t="s">
        <v>1528</v>
      </c>
      <c r="I289" s="103" t="s">
        <v>1466</v>
      </c>
      <c r="J289" s="103" t="s">
        <v>1444</v>
      </c>
      <c r="K289" s="103" t="s">
        <v>5190</v>
      </c>
      <c r="L289" s="103" t="s">
        <v>5655</v>
      </c>
      <c r="M289" s="103" t="s">
        <v>1445</v>
      </c>
      <c r="N289" s="103" t="s">
        <v>5343</v>
      </c>
      <c r="O289" s="103" t="s">
        <v>1437</v>
      </c>
      <c r="P289" s="105">
        <v>32217500</v>
      </c>
      <c r="Q289" s="105">
        <v>32217500</v>
      </c>
      <c r="R289" s="105">
        <v>9542414</v>
      </c>
      <c r="S289" s="103" t="s">
        <v>1447</v>
      </c>
      <c r="T289" s="106"/>
      <c r="U289" s="103"/>
      <c r="V289" s="103"/>
      <c r="W289" s="103"/>
      <c r="X289" s="103"/>
      <c r="Y289" s="128"/>
    </row>
    <row r="290" spans="1:25" ht="15.75" thickBot="1" x14ac:dyDescent="0.3">
      <c r="A290" s="124">
        <v>280</v>
      </c>
      <c r="C290" s="103" t="s">
        <v>54</v>
      </c>
      <c r="D290" s="103"/>
      <c r="E290" s="103" t="s">
        <v>5656</v>
      </c>
      <c r="F290" s="104" t="s">
        <v>5157</v>
      </c>
      <c r="G290" s="103" t="s">
        <v>1432</v>
      </c>
      <c r="H290" s="103" t="s">
        <v>1528</v>
      </c>
      <c r="I290" s="103" t="s">
        <v>1466</v>
      </c>
      <c r="J290" s="103" t="s">
        <v>1444</v>
      </c>
      <c r="K290" s="103" t="s">
        <v>5190</v>
      </c>
      <c r="L290" s="103" t="s">
        <v>5117</v>
      </c>
      <c r="M290" s="103" t="s">
        <v>1483</v>
      </c>
      <c r="N290" s="103" t="s">
        <v>5100</v>
      </c>
      <c r="O290" s="103" t="s">
        <v>1437</v>
      </c>
      <c r="P290" s="105">
        <v>107944226</v>
      </c>
      <c r="Q290" s="105">
        <v>107944226</v>
      </c>
      <c r="R290" s="105">
        <v>31037253</v>
      </c>
      <c r="S290" s="103" t="s">
        <v>1447</v>
      </c>
      <c r="T290" s="106"/>
      <c r="U290" s="103"/>
      <c r="V290" s="103"/>
      <c r="W290" s="103"/>
      <c r="X290" s="103"/>
      <c r="Y290" s="128"/>
    </row>
    <row r="291" spans="1:25" ht="15.75" thickBot="1" x14ac:dyDescent="0.3">
      <c r="A291" s="124">
        <v>281</v>
      </c>
      <c r="C291" s="103" t="s">
        <v>54</v>
      </c>
      <c r="D291" s="103"/>
      <c r="E291" s="103" t="s">
        <v>5657</v>
      </c>
      <c r="F291" s="104" t="s">
        <v>5651</v>
      </c>
      <c r="G291" s="103" t="s">
        <v>1441</v>
      </c>
      <c r="H291" s="103" t="s">
        <v>1594</v>
      </c>
      <c r="I291" s="103" t="s">
        <v>1466</v>
      </c>
      <c r="J291" s="103" t="s">
        <v>1435</v>
      </c>
      <c r="K291" s="103" t="s">
        <v>5116</v>
      </c>
      <c r="L291" s="103" t="s">
        <v>5658</v>
      </c>
      <c r="M291" s="103" t="s">
        <v>1483</v>
      </c>
      <c r="N291" s="103" t="s">
        <v>5100</v>
      </c>
      <c r="O291" s="103" t="s">
        <v>1453</v>
      </c>
      <c r="P291" s="105">
        <v>90815852</v>
      </c>
      <c r="Q291" s="105">
        <v>90815852</v>
      </c>
      <c r="R291" s="105">
        <v>3732987</v>
      </c>
      <c r="S291" s="103" t="s">
        <v>1447</v>
      </c>
      <c r="T291" s="106"/>
      <c r="U291" s="103"/>
      <c r="V291" s="103"/>
      <c r="W291" s="103"/>
      <c r="X291" s="103"/>
      <c r="Y291" s="128"/>
    </row>
    <row r="292" spans="1:25" ht="15.75" thickBot="1" x14ac:dyDescent="0.3">
      <c r="A292" s="124">
        <v>282</v>
      </c>
      <c r="C292" s="103" t="s">
        <v>54</v>
      </c>
      <c r="D292" s="103"/>
      <c r="E292" s="103" t="s">
        <v>5659</v>
      </c>
      <c r="F292" s="104" t="s">
        <v>5624</v>
      </c>
      <c r="G292" s="103" t="s">
        <v>1432</v>
      </c>
      <c r="H292" s="103" t="s">
        <v>1528</v>
      </c>
      <c r="I292" s="103" t="s">
        <v>1466</v>
      </c>
      <c r="J292" s="103" t="s">
        <v>1444</v>
      </c>
      <c r="K292" s="103" t="s">
        <v>5190</v>
      </c>
      <c r="L292" s="103" t="s">
        <v>5117</v>
      </c>
      <c r="M292" s="103" t="s">
        <v>1483</v>
      </c>
      <c r="N292" s="103" t="s">
        <v>5100</v>
      </c>
      <c r="O292" s="103" t="s">
        <v>1437</v>
      </c>
      <c r="P292" s="105">
        <v>9411211</v>
      </c>
      <c r="Q292" s="105">
        <v>9411211</v>
      </c>
      <c r="R292" s="105">
        <v>2926547</v>
      </c>
      <c r="S292" s="103" t="s">
        <v>1447</v>
      </c>
      <c r="T292" s="106"/>
      <c r="U292" s="103"/>
      <c r="V292" s="103"/>
      <c r="W292" s="103"/>
      <c r="X292" s="103"/>
      <c r="Y292" s="128"/>
    </row>
    <row r="293" spans="1:25" ht="15.75" thickBot="1" x14ac:dyDescent="0.3">
      <c r="A293" s="124">
        <v>283</v>
      </c>
      <c r="C293" s="103" t="s">
        <v>54</v>
      </c>
      <c r="D293" s="103"/>
      <c r="E293" s="103" t="s">
        <v>5660</v>
      </c>
      <c r="F293" s="104" t="s">
        <v>5180</v>
      </c>
      <c r="G293" s="103" t="s">
        <v>1441</v>
      </c>
      <c r="H293" s="103" t="s">
        <v>1592</v>
      </c>
      <c r="I293" s="103" t="s">
        <v>1466</v>
      </c>
      <c r="J293" s="103" t="s">
        <v>1435</v>
      </c>
      <c r="K293" s="103" t="s">
        <v>5116</v>
      </c>
      <c r="L293" s="103" t="s">
        <v>5099</v>
      </c>
      <c r="M293" s="103" t="s">
        <v>1483</v>
      </c>
      <c r="N293" s="103" t="s">
        <v>5100</v>
      </c>
      <c r="O293" s="103" t="s">
        <v>1446</v>
      </c>
      <c r="P293" s="105">
        <v>28545690</v>
      </c>
      <c r="Q293" s="105">
        <v>28545690</v>
      </c>
      <c r="R293" s="105">
        <v>1211716</v>
      </c>
      <c r="S293" s="103" t="s">
        <v>1447</v>
      </c>
      <c r="T293" s="106"/>
      <c r="U293" s="103"/>
      <c r="V293" s="103"/>
      <c r="W293" s="103"/>
      <c r="X293" s="103"/>
      <c r="Y293" s="128"/>
    </row>
    <row r="294" spans="1:25" ht="15.75" thickBot="1" x14ac:dyDescent="0.3">
      <c r="A294" s="124">
        <v>284</v>
      </c>
      <c r="C294" s="103" t="s">
        <v>54</v>
      </c>
      <c r="D294" s="103"/>
      <c r="E294" s="103" t="s">
        <v>5661</v>
      </c>
      <c r="F294" s="104" t="s">
        <v>5173</v>
      </c>
      <c r="G294" s="103" t="s">
        <v>1432</v>
      </c>
      <c r="H294" s="103" t="s">
        <v>1528</v>
      </c>
      <c r="I294" s="103" t="s">
        <v>1466</v>
      </c>
      <c r="J294" s="103" t="s">
        <v>1444</v>
      </c>
      <c r="K294" s="103" t="s">
        <v>5190</v>
      </c>
      <c r="L294" s="103" t="s">
        <v>5117</v>
      </c>
      <c r="M294" s="103" t="s">
        <v>1483</v>
      </c>
      <c r="N294" s="103" t="s">
        <v>5100</v>
      </c>
      <c r="O294" s="103" t="s">
        <v>1437</v>
      </c>
      <c r="P294" s="105">
        <v>2328137423</v>
      </c>
      <c r="Q294" s="105">
        <v>2328137423</v>
      </c>
      <c r="R294" s="105">
        <v>551843737</v>
      </c>
      <c r="S294" s="103" t="s">
        <v>1447</v>
      </c>
      <c r="T294" s="106"/>
      <c r="U294" s="103"/>
      <c r="V294" s="103"/>
      <c r="W294" s="103"/>
      <c r="X294" s="103"/>
      <c r="Y294" s="128"/>
    </row>
    <row r="295" spans="1:25" ht="15.75" thickBot="1" x14ac:dyDescent="0.3">
      <c r="A295" s="124">
        <v>285</v>
      </c>
      <c r="C295" s="103" t="s">
        <v>54</v>
      </c>
      <c r="D295" s="103"/>
      <c r="E295" s="103" t="s">
        <v>5662</v>
      </c>
      <c r="F295" s="104" t="s">
        <v>5180</v>
      </c>
      <c r="G295" s="103" t="s">
        <v>1432</v>
      </c>
      <c r="H295" s="103" t="s">
        <v>1528</v>
      </c>
      <c r="I295" s="103" t="s">
        <v>1466</v>
      </c>
      <c r="J295" s="103" t="s">
        <v>1444</v>
      </c>
      <c r="K295" s="103" t="s">
        <v>5174</v>
      </c>
      <c r="L295" s="103" t="s">
        <v>5175</v>
      </c>
      <c r="M295" s="103" t="s">
        <v>1523</v>
      </c>
      <c r="N295" s="103" t="s">
        <v>5176</v>
      </c>
      <c r="O295" s="103" t="s">
        <v>1437</v>
      </c>
      <c r="P295" s="105">
        <v>47518946</v>
      </c>
      <c r="Q295" s="105">
        <v>47518946</v>
      </c>
      <c r="R295" s="105">
        <v>13927592</v>
      </c>
      <c r="S295" s="103" t="s">
        <v>1447</v>
      </c>
      <c r="T295" s="106"/>
      <c r="U295" s="103"/>
      <c r="V295" s="103"/>
      <c r="W295" s="103"/>
      <c r="X295" s="103"/>
      <c r="Y295" s="128"/>
    </row>
    <row r="296" spans="1:25" ht="15.75" thickBot="1" x14ac:dyDescent="0.3">
      <c r="A296" s="124">
        <v>286</v>
      </c>
      <c r="C296" s="103" t="s">
        <v>54</v>
      </c>
      <c r="D296" s="103"/>
      <c r="E296" s="103" t="s">
        <v>5663</v>
      </c>
      <c r="F296" s="104" t="s">
        <v>5664</v>
      </c>
      <c r="G296" s="103" t="s">
        <v>1432</v>
      </c>
      <c r="H296" s="103" t="s">
        <v>1528</v>
      </c>
      <c r="I296" s="103" t="s">
        <v>1466</v>
      </c>
      <c r="J296" s="103" t="s">
        <v>1444</v>
      </c>
      <c r="K296" s="103" t="s">
        <v>5190</v>
      </c>
      <c r="L296" s="103" t="s">
        <v>5117</v>
      </c>
      <c r="M296" s="103" t="s">
        <v>1483</v>
      </c>
      <c r="N296" s="103" t="s">
        <v>5100</v>
      </c>
      <c r="O296" s="103" t="s">
        <v>1437</v>
      </c>
      <c r="P296" s="105">
        <v>86513067</v>
      </c>
      <c r="Q296" s="105">
        <v>86513067</v>
      </c>
      <c r="R296" s="105">
        <v>35599976</v>
      </c>
      <c r="S296" s="103" t="s">
        <v>1447</v>
      </c>
      <c r="T296" s="106"/>
      <c r="U296" s="103"/>
      <c r="V296" s="103"/>
      <c r="W296" s="103"/>
      <c r="X296" s="103"/>
      <c r="Y296" s="128"/>
    </row>
    <row r="297" spans="1:25" ht="15.75" thickBot="1" x14ac:dyDescent="0.3">
      <c r="A297" s="124">
        <v>287</v>
      </c>
      <c r="C297" s="103" t="s">
        <v>54</v>
      </c>
      <c r="D297" s="103"/>
      <c r="E297" s="103" t="s">
        <v>5665</v>
      </c>
      <c r="F297" s="104" t="s">
        <v>5654</v>
      </c>
      <c r="G297" s="103" t="s">
        <v>1432</v>
      </c>
      <c r="H297" s="103" t="s">
        <v>1528</v>
      </c>
      <c r="I297" s="103" t="s">
        <v>1466</v>
      </c>
      <c r="J297" s="103" t="s">
        <v>1444</v>
      </c>
      <c r="K297" s="103" t="s">
        <v>5163</v>
      </c>
      <c r="L297" s="103" t="s">
        <v>5666</v>
      </c>
      <c r="M297" s="103" t="s">
        <v>1436</v>
      </c>
      <c r="N297" s="103" t="s">
        <v>5165</v>
      </c>
      <c r="O297" s="103" t="s">
        <v>1437</v>
      </c>
      <c r="P297" s="105">
        <v>8166419663</v>
      </c>
      <c r="Q297" s="105">
        <v>8166419663</v>
      </c>
      <c r="R297" s="105">
        <v>2015658164</v>
      </c>
      <c r="S297" s="103" t="s">
        <v>1447</v>
      </c>
      <c r="T297" s="106"/>
      <c r="U297" s="103"/>
      <c r="V297" s="103"/>
      <c r="W297" s="103"/>
      <c r="X297" s="103"/>
      <c r="Y297" s="128"/>
    </row>
    <row r="298" spans="1:25" ht="15.75" thickBot="1" x14ac:dyDescent="0.3">
      <c r="A298" s="124">
        <v>288</v>
      </c>
      <c r="C298" s="103" t="s">
        <v>54</v>
      </c>
      <c r="D298" s="103"/>
      <c r="E298" s="103" t="s">
        <v>5667</v>
      </c>
      <c r="F298" s="104" t="s">
        <v>5668</v>
      </c>
      <c r="G298" s="103" t="s">
        <v>1432</v>
      </c>
      <c r="H298" s="103" t="s">
        <v>1528</v>
      </c>
      <c r="I298" s="103" t="s">
        <v>1466</v>
      </c>
      <c r="J298" s="103" t="s">
        <v>1444</v>
      </c>
      <c r="K298" s="103" t="s">
        <v>5174</v>
      </c>
      <c r="L298" s="103" t="s">
        <v>5307</v>
      </c>
      <c r="M298" s="103" t="s">
        <v>1523</v>
      </c>
      <c r="N298" s="103" t="s">
        <v>5176</v>
      </c>
      <c r="O298" s="103" t="s">
        <v>1437</v>
      </c>
      <c r="P298" s="105">
        <v>6315146</v>
      </c>
      <c r="Q298" s="105">
        <v>6315146</v>
      </c>
      <c r="R298" s="105">
        <v>6016825</v>
      </c>
      <c r="S298" s="103" t="s">
        <v>1447</v>
      </c>
      <c r="T298" s="106"/>
      <c r="U298" s="103"/>
      <c r="V298" s="103"/>
      <c r="W298" s="103"/>
      <c r="X298" s="103"/>
      <c r="Y298" s="128"/>
    </row>
    <row r="299" spans="1:25" ht="15.75" thickBot="1" x14ac:dyDescent="0.3">
      <c r="A299" s="124">
        <v>289</v>
      </c>
      <c r="C299" s="103" t="s">
        <v>54</v>
      </c>
      <c r="D299" s="103"/>
      <c r="E299" s="103" t="s">
        <v>5669</v>
      </c>
      <c r="F299" s="104" t="s">
        <v>5670</v>
      </c>
      <c r="G299" s="103" t="s">
        <v>1432</v>
      </c>
      <c r="H299" s="103" t="s">
        <v>1528</v>
      </c>
      <c r="I299" s="103" t="s">
        <v>1466</v>
      </c>
      <c r="J299" s="103" t="s">
        <v>1444</v>
      </c>
      <c r="K299" s="103" t="s">
        <v>5190</v>
      </c>
      <c r="L299" s="103" t="s">
        <v>5307</v>
      </c>
      <c r="M299" s="103" t="s">
        <v>1483</v>
      </c>
      <c r="N299" s="103" t="s">
        <v>5100</v>
      </c>
      <c r="O299" s="103" t="s">
        <v>1446</v>
      </c>
      <c r="P299" s="105">
        <v>959229834</v>
      </c>
      <c r="Q299" s="105">
        <v>959229834</v>
      </c>
      <c r="R299" s="105">
        <v>453833441</v>
      </c>
      <c r="S299" s="103" t="s">
        <v>1447</v>
      </c>
      <c r="T299" s="106"/>
      <c r="U299" s="103"/>
      <c r="V299" s="103"/>
      <c r="W299" s="103"/>
      <c r="X299" s="103"/>
      <c r="Y299" s="128"/>
    </row>
    <row r="300" spans="1:25" ht="15.75" thickBot="1" x14ac:dyDescent="0.3">
      <c r="A300" s="124">
        <v>290</v>
      </c>
      <c r="C300" s="103" t="s">
        <v>54</v>
      </c>
      <c r="D300" s="103"/>
      <c r="E300" s="103" t="s">
        <v>5671</v>
      </c>
      <c r="F300" s="104" t="s">
        <v>5672</v>
      </c>
      <c r="G300" s="103" t="s">
        <v>1432</v>
      </c>
      <c r="H300" s="103" t="s">
        <v>1528</v>
      </c>
      <c r="I300" s="103" t="s">
        <v>1466</v>
      </c>
      <c r="J300" s="103" t="s">
        <v>1444</v>
      </c>
      <c r="K300" s="103" t="s">
        <v>5190</v>
      </c>
      <c r="L300" s="103" t="s">
        <v>5117</v>
      </c>
      <c r="M300" s="103" t="s">
        <v>1483</v>
      </c>
      <c r="N300" s="103" t="s">
        <v>5100</v>
      </c>
      <c r="O300" s="103" t="s">
        <v>1437</v>
      </c>
      <c r="P300" s="105">
        <v>2913620868</v>
      </c>
      <c r="Q300" s="105">
        <v>2913620868</v>
      </c>
      <c r="R300" s="105">
        <v>1358854185</v>
      </c>
      <c r="S300" s="103" t="s">
        <v>1447</v>
      </c>
      <c r="T300" s="106"/>
      <c r="U300" s="103"/>
      <c r="V300" s="103"/>
      <c r="W300" s="103"/>
      <c r="X300" s="103"/>
      <c r="Y300" s="128"/>
    </row>
    <row r="301" spans="1:25" ht="15.75" thickBot="1" x14ac:dyDescent="0.3">
      <c r="A301" s="124">
        <v>291</v>
      </c>
      <c r="C301" s="103" t="s">
        <v>54</v>
      </c>
      <c r="D301" s="103"/>
      <c r="E301" s="103" t="s">
        <v>5673</v>
      </c>
      <c r="F301" s="104" t="s">
        <v>5674</v>
      </c>
      <c r="G301" s="103" t="s">
        <v>1441</v>
      </c>
      <c r="H301" s="103" t="s">
        <v>1594</v>
      </c>
      <c r="I301" s="103" t="s">
        <v>1466</v>
      </c>
      <c r="J301" s="103" t="s">
        <v>1435</v>
      </c>
      <c r="K301" s="103" t="s">
        <v>5116</v>
      </c>
      <c r="L301" s="103" t="s">
        <v>5675</v>
      </c>
      <c r="M301" s="103" t="s">
        <v>1483</v>
      </c>
      <c r="N301" s="103" t="s">
        <v>5100</v>
      </c>
      <c r="O301" s="103" t="s">
        <v>1437</v>
      </c>
      <c r="P301" s="105">
        <v>156634246</v>
      </c>
      <c r="Q301" s="105">
        <v>156634246</v>
      </c>
      <c r="R301" s="105">
        <v>6341532</v>
      </c>
      <c r="S301" s="103" t="s">
        <v>1447</v>
      </c>
      <c r="T301" s="106"/>
      <c r="U301" s="103"/>
      <c r="V301" s="103"/>
      <c r="W301" s="103"/>
      <c r="X301" s="103"/>
      <c r="Y301" s="128"/>
    </row>
    <row r="302" spans="1:25" ht="15.75" thickBot="1" x14ac:dyDescent="0.3">
      <c r="A302" s="124">
        <v>292</v>
      </c>
      <c r="C302" s="103" t="s">
        <v>54</v>
      </c>
      <c r="D302" s="103"/>
      <c r="E302" s="103" t="s">
        <v>5676</v>
      </c>
      <c r="F302" s="104" t="s">
        <v>5677</v>
      </c>
      <c r="G302" s="103" t="s">
        <v>1441</v>
      </c>
      <c r="H302" s="103" t="s">
        <v>1594</v>
      </c>
      <c r="I302" s="103" t="s">
        <v>1466</v>
      </c>
      <c r="J302" s="103" t="s">
        <v>1435</v>
      </c>
      <c r="K302" s="103" t="s">
        <v>5116</v>
      </c>
      <c r="L302" s="103" t="s">
        <v>5678</v>
      </c>
      <c r="M302" s="103" t="s">
        <v>1483</v>
      </c>
      <c r="N302" s="103" t="s">
        <v>5100</v>
      </c>
      <c r="O302" s="103" t="s">
        <v>1446</v>
      </c>
      <c r="P302" s="105">
        <v>437616607</v>
      </c>
      <c r="Q302" s="105">
        <v>437616607</v>
      </c>
      <c r="R302" s="105">
        <v>16698307</v>
      </c>
      <c r="S302" s="103" t="s">
        <v>1447</v>
      </c>
      <c r="T302" s="106"/>
      <c r="U302" s="103"/>
      <c r="V302" s="103"/>
      <c r="W302" s="103"/>
      <c r="X302" s="103"/>
      <c r="Y302" s="128"/>
    </row>
    <row r="303" spans="1:25" s="107" customFormat="1" ht="15.75" thickBot="1" x14ac:dyDescent="0.3">
      <c r="A303" s="124">
        <v>293</v>
      </c>
      <c r="C303" s="108" t="s">
        <v>54</v>
      </c>
      <c r="D303" s="108"/>
      <c r="E303" s="109" t="s">
        <v>5679</v>
      </c>
      <c r="F303" s="110" t="s">
        <v>5680</v>
      </c>
      <c r="G303" s="108" t="s">
        <v>1441</v>
      </c>
      <c r="H303" s="108" t="s">
        <v>1594</v>
      </c>
      <c r="I303" s="108" t="s">
        <v>1466</v>
      </c>
      <c r="J303" s="108" t="s">
        <v>1444</v>
      </c>
      <c r="K303" s="108" t="s">
        <v>5098</v>
      </c>
      <c r="L303" s="108" t="s">
        <v>5681</v>
      </c>
      <c r="M303" s="103" t="s">
        <v>1483</v>
      </c>
      <c r="N303" s="103" t="s">
        <v>5100</v>
      </c>
      <c r="O303" s="103" t="s">
        <v>1437</v>
      </c>
      <c r="P303" s="111">
        <v>517090500</v>
      </c>
      <c r="Q303" s="111">
        <v>517090500</v>
      </c>
      <c r="R303" s="111">
        <v>19623883</v>
      </c>
      <c r="S303" s="103" t="s">
        <v>1447</v>
      </c>
      <c r="T303" s="112"/>
      <c r="U303" s="108"/>
      <c r="V303" s="108"/>
      <c r="W303" s="108"/>
      <c r="X303" s="108"/>
      <c r="Y303" s="129"/>
    </row>
    <row r="304" spans="1:25" ht="15.75" thickBot="1" x14ac:dyDescent="0.3">
      <c r="A304" s="124">
        <v>294</v>
      </c>
      <c r="C304" s="103" t="s">
        <v>54</v>
      </c>
      <c r="D304" s="103"/>
      <c r="E304" s="103" t="s">
        <v>5682</v>
      </c>
      <c r="F304" s="104" t="s">
        <v>5683</v>
      </c>
      <c r="G304" s="103" t="s">
        <v>1441</v>
      </c>
      <c r="H304" s="103" t="s">
        <v>1592</v>
      </c>
      <c r="I304" s="103" t="s">
        <v>1466</v>
      </c>
      <c r="J304" s="103" t="s">
        <v>1444</v>
      </c>
      <c r="K304" s="103" t="s">
        <v>5098</v>
      </c>
      <c r="L304" s="103" t="s">
        <v>5437</v>
      </c>
      <c r="M304" s="103" t="s">
        <v>1483</v>
      </c>
      <c r="N304" s="103" t="s">
        <v>5100</v>
      </c>
      <c r="O304" s="103" t="s">
        <v>1437</v>
      </c>
      <c r="P304" s="105">
        <v>2798342395</v>
      </c>
      <c r="Q304" s="105">
        <v>2798342395</v>
      </c>
      <c r="R304" s="105">
        <v>113043722</v>
      </c>
      <c r="S304" s="103" t="s">
        <v>1447</v>
      </c>
      <c r="T304" s="106"/>
      <c r="U304" s="103"/>
      <c r="V304" s="103"/>
      <c r="W304" s="103"/>
      <c r="X304" s="103"/>
      <c r="Y304" s="128"/>
    </row>
    <row r="305" spans="1:25" ht="15.75" thickBot="1" x14ac:dyDescent="0.3">
      <c r="A305" s="124">
        <v>295</v>
      </c>
      <c r="C305" s="103" t="s">
        <v>54</v>
      </c>
      <c r="D305" s="103"/>
      <c r="E305" s="103" t="s">
        <v>5684</v>
      </c>
      <c r="F305" s="104" t="s">
        <v>5284</v>
      </c>
      <c r="G305" s="103" t="s">
        <v>1432</v>
      </c>
      <c r="H305" s="103" t="s">
        <v>1528</v>
      </c>
      <c r="I305" s="103" t="s">
        <v>1466</v>
      </c>
      <c r="J305" s="103" t="s">
        <v>1444</v>
      </c>
      <c r="K305" s="103" t="s">
        <v>5163</v>
      </c>
      <c r="L305" s="103" t="s">
        <v>5164</v>
      </c>
      <c r="M305" s="103" t="s">
        <v>1436</v>
      </c>
      <c r="N305" s="103" t="s">
        <v>5165</v>
      </c>
      <c r="O305" s="103" t="s">
        <v>1437</v>
      </c>
      <c r="P305" s="105">
        <v>19597273</v>
      </c>
      <c r="Q305" s="105">
        <v>19597273</v>
      </c>
      <c r="R305" s="105">
        <v>4818872</v>
      </c>
      <c r="S305" s="103" t="s">
        <v>1447</v>
      </c>
      <c r="T305" s="106"/>
      <c r="U305" s="103"/>
      <c r="V305" s="103"/>
      <c r="W305" s="103"/>
      <c r="X305" s="103"/>
      <c r="Y305" s="128"/>
    </row>
    <row r="306" spans="1:25" ht="15.75" thickBot="1" x14ac:dyDescent="0.3">
      <c r="A306" s="124">
        <v>296</v>
      </c>
      <c r="C306" s="103" t="s">
        <v>54</v>
      </c>
      <c r="D306" s="103"/>
      <c r="E306" s="103" t="s">
        <v>5685</v>
      </c>
      <c r="F306" s="104" t="s">
        <v>5317</v>
      </c>
      <c r="G306" s="103" t="s">
        <v>1432</v>
      </c>
      <c r="H306" s="103" t="s">
        <v>1528</v>
      </c>
      <c r="I306" s="103" t="s">
        <v>1466</v>
      </c>
      <c r="J306" s="103" t="s">
        <v>1444</v>
      </c>
      <c r="K306" s="103" t="s">
        <v>5174</v>
      </c>
      <c r="L306" s="103" t="s">
        <v>5175</v>
      </c>
      <c r="M306" s="103" t="s">
        <v>1523</v>
      </c>
      <c r="N306" s="103" t="s">
        <v>5176</v>
      </c>
      <c r="O306" s="103" t="s">
        <v>1437</v>
      </c>
      <c r="P306" s="105">
        <v>335213073</v>
      </c>
      <c r="Q306" s="105">
        <v>335213072</v>
      </c>
      <c r="R306" s="105">
        <v>85133189</v>
      </c>
      <c r="S306" s="103" t="s">
        <v>1447</v>
      </c>
      <c r="T306" s="106"/>
      <c r="U306" s="103"/>
      <c r="V306" s="103"/>
      <c r="W306" s="103"/>
      <c r="X306" s="103"/>
      <c r="Y306" s="128"/>
    </row>
    <row r="307" spans="1:25" ht="15.75" thickBot="1" x14ac:dyDescent="0.3">
      <c r="A307" s="124">
        <v>297</v>
      </c>
      <c r="C307" s="103" t="s">
        <v>54</v>
      </c>
      <c r="D307" s="103"/>
      <c r="E307" s="103" t="s">
        <v>5686</v>
      </c>
      <c r="F307" s="104" t="s">
        <v>5687</v>
      </c>
      <c r="G307" s="103" t="s">
        <v>1432</v>
      </c>
      <c r="H307" s="103" t="s">
        <v>1528</v>
      </c>
      <c r="I307" s="103" t="s">
        <v>1466</v>
      </c>
      <c r="J307" s="103" t="s">
        <v>1444</v>
      </c>
      <c r="K307" s="103" t="s">
        <v>5190</v>
      </c>
      <c r="L307" s="103" t="s">
        <v>5688</v>
      </c>
      <c r="M307" s="103" t="s">
        <v>1483</v>
      </c>
      <c r="N307" s="103" t="s">
        <v>5100</v>
      </c>
      <c r="O307" s="103" t="s">
        <v>1446</v>
      </c>
      <c r="P307" s="105">
        <v>9281442</v>
      </c>
      <c r="Q307" s="105">
        <v>9281442</v>
      </c>
      <c r="R307" s="105">
        <v>2519983</v>
      </c>
      <c r="S307" s="103" t="s">
        <v>1447</v>
      </c>
      <c r="T307" s="106"/>
      <c r="U307" s="103"/>
      <c r="V307" s="103"/>
      <c r="W307" s="103"/>
      <c r="X307" s="103"/>
      <c r="Y307" s="128"/>
    </row>
    <row r="308" spans="1:25" ht="15.75" thickBot="1" x14ac:dyDescent="0.3">
      <c r="A308" s="124">
        <v>298</v>
      </c>
      <c r="C308" s="103" t="s">
        <v>54</v>
      </c>
      <c r="D308" s="103"/>
      <c r="E308" s="103" t="s">
        <v>5689</v>
      </c>
      <c r="F308" s="104" t="s">
        <v>5690</v>
      </c>
      <c r="G308" s="103" t="s">
        <v>1441</v>
      </c>
      <c r="H308" s="103" t="s">
        <v>1594</v>
      </c>
      <c r="I308" s="103" t="s">
        <v>1466</v>
      </c>
      <c r="J308" s="103" t="s">
        <v>1435</v>
      </c>
      <c r="K308" s="103" t="s">
        <v>5116</v>
      </c>
      <c r="L308" s="103" t="s">
        <v>5691</v>
      </c>
      <c r="M308" s="103" t="s">
        <v>1483</v>
      </c>
      <c r="N308" s="103" t="s">
        <v>5100</v>
      </c>
      <c r="O308" s="103" t="s">
        <v>1437</v>
      </c>
      <c r="P308" s="105">
        <v>245662751</v>
      </c>
      <c r="Q308" s="105">
        <v>245662751</v>
      </c>
      <c r="R308" s="105">
        <v>10564755</v>
      </c>
      <c r="S308" s="103" t="s">
        <v>1447</v>
      </c>
      <c r="T308" s="106"/>
      <c r="U308" s="103"/>
      <c r="V308" s="103"/>
      <c r="W308" s="103"/>
      <c r="X308" s="103"/>
      <c r="Y308" s="128"/>
    </row>
    <row r="309" spans="1:25" ht="15.75" thickBot="1" x14ac:dyDescent="0.3">
      <c r="A309" s="124">
        <v>299</v>
      </c>
      <c r="C309" s="103" t="s">
        <v>54</v>
      </c>
      <c r="D309" s="103"/>
      <c r="E309" s="103" t="s">
        <v>5692</v>
      </c>
      <c r="F309" s="104" t="s">
        <v>5693</v>
      </c>
      <c r="G309" s="103" t="s">
        <v>1441</v>
      </c>
      <c r="H309" s="103" t="s">
        <v>1592</v>
      </c>
      <c r="I309" s="103" t="s">
        <v>1466</v>
      </c>
      <c r="J309" s="103" t="s">
        <v>1435</v>
      </c>
      <c r="K309" s="103" t="s">
        <v>5116</v>
      </c>
      <c r="L309" s="103" t="s">
        <v>5694</v>
      </c>
      <c r="M309" s="103" t="s">
        <v>1483</v>
      </c>
      <c r="N309" s="103" t="s">
        <v>5100</v>
      </c>
      <c r="O309" s="103" t="s">
        <v>1437</v>
      </c>
      <c r="P309" s="105">
        <v>12849807</v>
      </c>
      <c r="Q309" s="105">
        <v>12849807</v>
      </c>
      <c r="R309" s="105">
        <v>511032</v>
      </c>
      <c r="S309" s="103" t="s">
        <v>1447</v>
      </c>
      <c r="T309" s="106"/>
      <c r="U309" s="103"/>
      <c r="V309" s="103"/>
      <c r="W309" s="103"/>
      <c r="X309" s="103"/>
      <c r="Y309" s="128"/>
    </row>
    <row r="310" spans="1:25" ht="15.75" thickBot="1" x14ac:dyDescent="0.3">
      <c r="A310" s="124">
        <v>300</v>
      </c>
      <c r="C310" s="103" t="s">
        <v>54</v>
      </c>
      <c r="D310" s="103"/>
      <c r="E310" s="103" t="s">
        <v>5695</v>
      </c>
      <c r="F310" s="104" t="s">
        <v>5696</v>
      </c>
      <c r="G310" s="103" t="s">
        <v>1432</v>
      </c>
      <c r="H310" s="103" t="s">
        <v>1528</v>
      </c>
      <c r="I310" s="103" t="s">
        <v>1466</v>
      </c>
      <c r="J310" s="103" t="s">
        <v>1444</v>
      </c>
      <c r="K310" s="103" t="s">
        <v>5190</v>
      </c>
      <c r="L310" s="103" t="s">
        <v>5175</v>
      </c>
      <c r="M310" s="103" t="s">
        <v>1483</v>
      </c>
      <c r="N310" s="103" t="s">
        <v>5100</v>
      </c>
      <c r="O310" s="103" t="s">
        <v>1437</v>
      </c>
      <c r="P310" s="105">
        <v>607132401</v>
      </c>
      <c r="Q310" s="105">
        <v>607132400</v>
      </c>
      <c r="R310" s="105">
        <v>159846788</v>
      </c>
      <c r="S310" s="103" t="s">
        <v>1447</v>
      </c>
      <c r="T310" s="106"/>
      <c r="U310" s="103"/>
      <c r="V310" s="103"/>
      <c r="W310" s="103"/>
      <c r="X310" s="103"/>
      <c r="Y310" s="128"/>
    </row>
    <row r="311" spans="1:25" ht="15.75" thickBot="1" x14ac:dyDescent="0.3">
      <c r="A311" s="124">
        <v>301</v>
      </c>
      <c r="C311" s="103" t="s">
        <v>54</v>
      </c>
      <c r="D311" s="103"/>
      <c r="E311" s="103" t="s">
        <v>5697</v>
      </c>
      <c r="F311" s="104" t="s">
        <v>5698</v>
      </c>
      <c r="G311" s="103" t="s">
        <v>1432</v>
      </c>
      <c r="H311" s="103" t="s">
        <v>1528</v>
      </c>
      <c r="I311" s="103" t="s">
        <v>1466</v>
      </c>
      <c r="J311" s="103" t="s">
        <v>1444</v>
      </c>
      <c r="K311" s="103" t="s">
        <v>5163</v>
      </c>
      <c r="L311" s="103" t="s">
        <v>5164</v>
      </c>
      <c r="M311" s="103" t="s">
        <v>1436</v>
      </c>
      <c r="N311" s="103" t="s">
        <v>5165</v>
      </c>
      <c r="O311" s="103" t="s">
        <v>1437</v>
      </c>
      <c r="P311" s="105">
        <v>171494752</v>
      </c>
      <c r="Q311" s="105">
        <v>171494752</v>
      </c>
      <c r="R311" s="105">
        <v>51006653</v>
      </c>
      <c r="S311" s="103" t="s">
        <v>1447</v>
      </c>
      <c r="T311" s="106"/>
      <c r="U311" s="103"/>
      <c r="V311" s="103"/>
      <c r="W311" s="103"/>
      <c r="X311" s="103"/>
      <c r="Y311" s="128"/>
    </row>
    <row r="312" spans="1:25" ht="15.75" thickBot="1" x14ac:dyDescent="0.3">
      <c r="A312" s="124">
        <v>302</v>
      </c>
      <c r="C312" s="103" t="s">
        <v>54</v>
      </c>
      <c r="D312" s="103"/>
      <c r="E312" s="103" t="s">
        <v>5699</v>
      </c>
      <c r="F312" s="104" t="s">
        <v>5233</v>
      </c>
      <c r="G312" s="103" t="s">
        <v>1432</v>
      </c>
      <c r="H312" s="103" t="s">
        <v>1528</v>
      </c>
      <c r="I312" s="103" t="s">
        <v>1466</v>
      </c>
      <c r="J312" s="103" t="s">
        <v>1444</v>
      </c>
      <c r="K312" s="103" t="s">
        <v>5190</v>
      </c>
      <c r="L312" s="103" t="s">
        <v>5117</v>
      </c>
      <c r="M312" s="103" t="s">
        <v>1483</v>
      </c>
      <c r="N312" s="103" t="s">
        <v>5100</v>
      </c>
      <c r="O312" s="103" t="s">
        <v>1437</v>
      </c>
      <c r="P312" s="105">
        <v>714662872</v>
      </c>
      <c r="Q312" s="105">
        <v>714662872</v>
      </c>
      <c r="R312" s="105">
        <v>170302074</v>
      </c>
      <c r="S312" s="103" t="s">
        <v>1447</v>
      </c>
      <c r="T312" s="106"/>
      <c r="U312" s="103"/>
      <c r="V312" s="103"/>
      <c r="W312" s="103"/>
      <c r="X312" s="103"/>
      <c r="Y312" s="128"/>
    </row>
    <row r="313" spans="1:25" ht="15.75" thickBot="1" x14ac:dyDescent="0.3">
      <c r="A313" s="124">
        <v>303</v>
      </c>
      <c r="C313" s="103" t="s">
        <v>54</v>
      </c>
      <c r="D313" s="103"/>
      <c r="E313" s="103" t="s">
        <v>5700</v>
      </c>
      <c r="F313" s="104" t="s">
        <v>5651</v>
      </c>
      <c r="G313" s="103" t="s">
        <v>1432</v>
      </c>
      <c r="H313" s="103" t="s">
        <v>1528</v>
      </c>
      <c r="I313" s="103" t="s">
        <v>1466</v>
      </c>
      <c r="J313" s="103" t="s">
        <v>1444</v>
      </c>
      <c r="K313" s="103" t="s">
        <v>5190</v>
      </c>
      <c r="L313" s="103" t="s">
        <v>5658</v>
      </c>
      <c r="M313" s="103" t="s">
        <v>1483</v>
      </c>
      <c r="N313" s="103" t="s">
        <v>5100</v>
      </c>
      <c r="O313" s="103" t="s">
        <v>1437</v>
      </c>
      <c r="P313" s="105">
        <v>90815852</v>
      </c>
      <c r="Q313" s="105">
        <v>90815852</v>
      </c>
      <c r="R313" s="105">
        <v>25775391</v>
      </c>
      <c r="S313" s="103" t="s">
        <v>1447</v>
      </c>
      <c r="T313" s="106"/>
      <c r="U313" s="103"/>
      <c r="V313" s="103"/>
      <c r="W313" s="103"/>
      <c r="X313" s="103"/>
      <c r="Y313" s="128"/>
    </row>
    <row r="314" spans="1:25" ht="15.75" thickBot="1" x14ac:dyDescent="0.3">
      <c r="A314" s="124">
        <v>304</v>
      </c>
      <c r="C314" s="103" t="s">
        <v>54</v>
      </c>
      <c r="D314" s="103"/>
      <c r="E314" s="103" t="s">
        <v>5701</v>
      </c>
      <c r="F314" s="104" t="s">
        <v>5592</v>
      </c>
      <c r="G314" s="103" t="s">
        <v>1432</v>
      </c>
      <c r="H314" s="103" t="s">
        <v>1528</v>
      </c>
      <c r="I314" s="103" t="s">
        <v>1466</v>
      </c>
      <c r="J314" s="103" t="s">
        <v>1444</v>
      </c>
      <c r="K314" s="103" t="s">
        <v>5190</v>
      </c>
      <c r="L314" s="103" t="s">
        <v>5153</v>
      </c>
      <c r="M314" s="103" t="s">
        <v>1483</v>
      </c>
      <c r="N314" s="103" t="s">
        <v>5100</v>
      </c>
      <c r="O314" s="103" t="s">
        <v>1437</v>
      </c>
      <c r="P314" s="105">
        <v>589028051</v>
      </c>
      <c r="Q314" s="105">
        <v>589028051</v>
      </c>
      <c r="R314" s="105">
        <v>223124874</v>
      </c>
      <c r="S314" s="103" t="s">
        <v>1447</v>
      </c>
      <c r="T314" s="106"/>
      <c r="U314" s="103"/>
      <c r="V314" s="103"/>
      <c r="W314" s="103"/>
      <c r="X314" s="103"/>
      <c r="Y314" s="128"/>
    </row>
    <row r="315" spans="1:25" ht="15.75" thickBot="1" x14ac:dyDescent="0.3">
      <c r="A315" s="124">
        <v>305</v>
      </c>
      <c r="C315" s="103" t="s">
        <v>54</v>
      </c>
      <c r="D315" s="103"/>
      <c r="E315" s="103" t="s">
        <v>5702</v>
      </c>
      <c r="F315" s="104" t="s">
        <v>5703</v>
      </c>
      <c r="G315" s="103" t="s">
        <v>1432</v>
      </c>
      <c r="H315" s="103" t="s">
        <v>1528</v>
      </c>
      <c r="I315" s="103" t="s">
        <v>1466</v>
      </c>
      <c r="J315" s="103" t="s">
        <v>1444</v>
      </c>
      <c r="K315" s="103" t="s">
        <v>5190</v>
      </c>
      <c r="L315" s="103" t="s">
        <v>5117</v>
      </c>
      <c r="M315" s="103" t="s">
        <v>1483</v>
      </c>
      <c r="N315" s="103" t="s">
        <v>5100</v>
      </c>
      <c r="O315" s="103" t="s">
        <v>1437</v>
      </c>
      <c r="P315" s="105">
        <v>266672881</v>
      </c>
      <c r="Q315" s="105">
        <v>266672881</v>
      </c>
      <c r="R315" s="105">
        <v>103253317</v>
      </c>
      <c r="S315" s="103" t="s">
        <v>1447</v>
      </c>
      <c r="T315" s="106"/>
      <c r="U315" s="103"/>
      <c r="V315" s="103"/>
      <c r="W315" s="103"/>
      <c r="X315" s="103"/>
      <c r="Y315" s="128"/>
    </row>
    <row r="316" spans="1:25" ht="15.75" thickBot="1" x14ac:dyDescent="0.3">
      <c r="A316" s="124">
        <v>306</v>
      </c>
      <c r="C316" s="103" t="s">
        <v>54</v>
      </c>
      <c r="D316" s="103"/>
      <c r="E316" s="103" t="s">
        <v>5704</v>
      </c>
      <c r="F316" s="104" t="s">
        <v>5705</v>
      </c>
      <c r="G316" s="103" t="s">
        <v>1432</v>
      </c>
      <c r="H316" s="103" t="s">
        <v>1528</v>
      </c>
      <c r="I316" s="103" t="s">
        <v>1466</v>
      </c>
      <c r="J316" s="103" t="s">
        <v>1444</v>
      </c>
      <c r="K316" s="103" t="s">
        <v>5190</v>
      </c>
      <c r="L316" s="103" t="s">
        <v>5117</v>
      </c>
      <c r="M316" s="103" t="s">
        <v>1483</v>
      </c>
      <c r="N316" s="103" t="s">
        <v>5100</v>
      </c>
      <c r="O316" s="103" t="s">
        <v>1437</v>
      </c>
      <c r="P316" s="105">
        <v>182434265</v>
      </c>
      <c r="Q316" s="105">
        <v>182434265</v>
      </c>
      <c r="R316" s="105">
        <v>74834938</v>
      </c>
      <c r="S316" s="103" t="s">
        <v>1447</v>
      </c>
      <c r="T316" s="106"/>
      <c r="U316" s="103"/>
      <c r="V316" s="103"/>
      <c r="W316" s="103"/>
      <c r="X316" s="103"/>
      <c r="Y316" s="128"/>
    </row>
    <row r="317" spans="1:25" ht="15.75" thickBot="1" x14ac:dyDescent="0.3">
      <c r="A317" s="124">
        <v>307</v>
      </c>
      <c r="C317" s="103" t="s">
        <v>54</v>
      </c>
      <c r="D317" s="103"/>
      <c r="E317" s="103" t="s">
        <v>5706</v>
      </c>
      <c r="F317" s="104" t="s">
        <v>5705</v>
      </c>
      <c r="G317" s="103" t="s">
        <v>1432</v>
      </c>
      <c r="H317" s="103" t="s">
        <v>1528</v>
      </c>
      <c r="I317" s="103" t="s">
        <v>1466</v>
      </c>
      <c r="J317" s="103" t="s">
        <v>1444</v>
      </c>
      <c r="K317" s="103" t="s">
        <v>5190</v>
      </c>
      <c r="L317" s="103" t="s">
        <v>5117</v>
      </c>
      <c r="M317" s="103" t="s">
        <v>1483</v>
      </c>
      <c r="N317" s="103" t="s">
        <v>5100</v>
      </c>
      <c r="O317" s="103" t="s">
        <v>1437</v>
      </c>
      <c r="P317" s="105">
        <v>213518863</v>
      </c>
      <c r="Q317" s="105">
        <v>213518863</v>
      </c>
      <c r="R317" s="105">
        <v>87585908</v>
      </c>
      <c r="S317" s="103" t="s">
        <v>1447</v>
      </c>
      <c r="T317" s="106"/>
      <c r="U317" s="103"/>
      <c r="V317" s="103"/>
      <c r="W317" s="103"/>
      <c r="X317" s="103"/>
      <c r="Y317" s="128"/>
    </row>
    <row r="318" spans="1:25" ht="15.75" thickBot="1" x14ac:dyDescent="0.3">
      <c r="A318" s="124">
        <v>308</v>
      </c>
      <c r="C318" s="103" t="s">
        <v>54</v>
      </c>
      <c r="D318" s="103"/>
      <c r="E318" s="103" t="s">
        <v>5707</v>
      </c>
      <c r="F318" s="104" t="s">
        <v>5708</v>
      </c>
      <c r="G318" s="103" t="s">
        <v>1432</v>
      </c>
      <c r="H318" s="103" t="s">
        <v>1528</v>
      </c>
      <c r="I318" s="103" t="s">
        <v>1466</v>
      </c>
      <c r="J318" s="103" t="s">
        <v>1444</v>
      </c>
      <c r="K318" s="103" t="s">
        <v>5190</v>
      </c>
      <c r="L318" s="103" t="s">
        <v>5117</v>
      </c>
      <c r="M318" s="103" t="s">
        <v>1483</v>
      </c>
      <c r="N318" s="103" t="s">
        <v>5100</v>
      </c>
      <c r="O318" s="103" t="s">
        <v>1437</v>
      </c>
      <c r="P318" s="105">
        <v>37921915</v>
      </c>
      <c r="Q318" s="105">
        <v>37921915</v>
      </c>
      <c r="R318" s="105">
        <v>14462775</v>
      </c>
      <c r="S318" s="103" t="s">
        <v>1447</v>
      </c>
      <c r="T318" s="106"/>
      <c r="U318" s="103"/>
      <c r="V318" s="103"/>
      <c r="W318" s="103"/>
      <c r="X318" s="103"/>
      <c r="Y318" s="128"/>
    </row>
    <row r="319" spans="1:25" ht="15.75" thickBot="1" x14ac:dyDescent="0.3">
      <c r="A319" s="124">
        <v>309</v>
      </c>
      <c r="C319" s="103" t="s">
        <v>54</v>
      </c>
      <c r="D319" s="103"/>
      <c r="E319" s="103" t="s">
        <v>5709</v>
      </c>
      <c r="F319" s="104" t="s">
        <v>5710</v>
      </c>
      <c r="G319" s="103" t="s">
        <v>1432</v>
      </c>
      <c r="H319" s="103" t="s">
        <v>1528</v>
      </c>
      <c r="I319" s="103" t="s">
        <v>1466</v>
      </c>
      <c r="J319" s="103" t="s">
        <v>1444</v>
      </c>
      <c r="K319" s="103" t="s">
        <v>5174</v>
      </c>
      <c r="L319" s="103" t="s">
        <v>5175</v>
      </c>
      <c r="M319" s="103" t="s">
        <v>1523</v>
      </c>
      <c r="N319" s="103" t="s">
        <v>5176</v>
      </c>
      <c r="O319" s="103" t="s">
        <v>1458</v>
      </c>
      <c r="P319" s="105">
        <v>14636092</v>
      </c>
      <c r="Q319" s="105">
        <v>14636091</v>
      </c>
      <c r="R319" s="105">
        <v>3230442</v>
      </c>
      <c r="S319" s="103" t="s">
        <v>1447</v>
      </c>
      <c r="T319" s="106"/>
      <c r="U319" s="103"/>
      <c r="V319" s="103"/>
      <c r="W319" s="103"/>
      <c r="X319" s="103"/>
      <c r="Y319" s="128"/>
    </row>
    <row r="320" spans="1:25" ht="15.75" thickBot="1" x14ac:dyDescent="0.3">
      <c r="A320" s="124">
        <v>310</v>
      </c>
      <c r="C320" s="103" t="s">
        <v>54</v>
      </c>
      <c r="D320" s="103"/>
      <c r="E320" s="103" t="s">
        <v>5711</v>
      </c>
      <c r="F320" s="104" t="s">
        <v>5712</v>
      </c>
      <c r="G320" s="103" t="s">
        <v>1432</v>
      </c>
      <c r="H320" s="103" t="s">
        <v>1528</v>
      </c>
      <c r="I320" s="103" t="s">
        <v>1466</v>
      </c>
      <c r="J320" s="103" t="s">
        <v>1444</v>
      </c>
      <c r="K320" s="103" t="s">
        <v>5190</v>
      </c>
      <c r="L320" s="103" t="s">
        <v>5137</v>
      </c>
      <c r="M320" s="103" t="s">
        <v>1483</v>
      </c>
      <c r="N320" s="103" t="s">
        <v>5100</v>
      </c>
      <c r="O320" s="103" t="s">
        <v>1437</v>
      </c>
      <c r="P320" s="105">
        <v>2158021766</v>
      </c>
      <c r="Q320" s="105">
        <v>2158021766</v>
      </c>
      <c r="R320" s="105">
        <v>921338862</v>
      </c>
      <c r="S320" s="103" t="s">
        <v>1447</v>
      </c>
      <c r="T320" s="106"/>
      <c r="U320" s="103"/>
      <c r="V320" s="103"/>
      <c r="W320" s="103"/>
      <c r="X320" s="103"/>
      <c r="Y320" s="128"/>
    </row>
    <row r="321" spans="1:25" ht="15.75" thickBot="1" x14ac:dyDescent="0.3">
      <c r="A321" s="124">
        <v>311</v>
      </c>
      <c r="C321" s="103" t="s">
        <v>54</v>
      </c>
      <c r="D321" s="103"/>
      <c r="E321" s="103" t="s">
        <v>5713</v>
      </c>
      <c r="F321" s="104" t="s">
        <v>5703</v>
      </c>
      <c r="G321" s="103" t="s">
        <v>1432</v>
      </c>
      <c r="H321" s="103" t="s">
        <v>1528</v>
      </c>
      <c r="I321" s="103" t="s">
        <v>1466</v>
      </c>
      <c r="J321" s="103" t="s">
        <v>1444</v>
      </c>
      <c r="K321" s="103" t="s">
        <v>5190</v>
      </c>
      <c r="L321" s="103" t="s">
        <v>5117</v>
      </c>
      <c r="M321" s="103" t="s">
        <v>1483</v>
      </c>
      <c r="N321" s="103" t="s">
        <v>5100</v>
      </c>
      <c r="O321" s="103" t="s">
        <v>1437</v>
      </c>
      <c r="P321" s="105">
        <v>255311647</v>
      </c>
      <c r="Q321" s="105">
        <v>255311647</v>
      </c>
      <c r="R321" s="105">
        <v>98854350</v>
      </c>
      <c r="S321" s="103" t="s">
        <v>1447</v>
      </c>
      <c r="T321" s="106"/>
      <c r="U321" s="103"/>
      <c r="V321" s="103"/>
      <c r="W321" s="103"/>
      <c r="X321" s="103"/>
      <c r="Y321" s="128"/>
    </row>
    <row r="322" spans="1:25" ht="15.75" thickBot="1" x14ac:dyDescent="0.3">
      <c r="A322" s="124">
        <v>312</v>
      </c>
      <c r="C322" s="103" t="s">
        <v>54</v>
      </c>
      <c r="D322" s="103"/>
      <c r="E322" s="103" t="s">
        <v>5714</v>
      </c>
      <c r="F322" s="104" t="s">
        <v>5270</v>
      </c>
      <c r="G322" s="103" t="s">
        <v>1441</v>
      </c>
      <c r="H322" s="103" t="s">
        <v>1598</v>
      </c>
      <c r="I322" s="103" t="s">
        <v>1466</v>
      </c>
      <c r="J322" s="103" t="s">
        <v>1435</v>
      </c>
      <c r="K322" s="103" t="s">
        <v>5116</v>
      </c>
      <c r="L322" s="103" t="s">
        <v>5715</v>
      </c>
      <c r="M322" s="103" t="s">
        <v>1483</v>
      </c>
      <c r="N322" s="103" t="s">
        <v>5100</v>
      </c>
      <c r="O322" s="103" t="s">
        <v>1437</v>
      </c>
      <c r="P322" s="105">
        <v>1558351221</v>
      </c>
      <c r="Q322" s="105">
        <v>1558351221</v>
      </c>
      <c r="R322" s="105">
        <v>51591082</v>
      </c>
      <c r="S322" s="103" t="s">
        <v>1447</v>
      </c>
      <c r="T322" s="106"/>
      <c r="U322" s="103"/>
      <c r="V322" s="103"/>
      <c r="W322" s="103"/>
      <c r="X322" s="103"/>
      <c r="Y322" s="128"/>
    </row>
    <row r="323" spans="1:25" ht="15.75" thickBot="1" x14ac:dyDescent="0.3">
      <c r="A323" s="124">
        <v>313</v>
      </c>
      <c r="C323" s="103" t="s">
        <v>54</v>
      </c>
      <c r="D323" s="103"/>
      <c r="E323" s="103" t="s">
        <v>5716</v>
      </c>
      <c r="F323" s="104" t="s">
        <v>5639</v>
      </c>
      <c r="G323" s="103" t="s">
        <v>1441</v>
      </c>
      <c r="H323" s="103" t="s">
        <v>1592</v>
      </c>
      <c r="I323" s="103" t="s">
        <v>1466</v>
      </c>
      <c r="J323" s="103" t="s">
        <v>1444</v>
      </c>
      <c r="K323" s="103" t="s">
        <v>5098</v>
      </c>
      <c r="L323" s="103" t="s">
        <v>5437</v>
      </c>
      <c r="M323" s="103" t="s">
        <v>1483</v>
      </c>
      <c r="N323" s="103" t="s">
        <v>5100</v>
      </c>
      <c r="O323" s="103" t="s">
        <v>1453</v>
      </c>
      <c r="P323" s="105">
        <v>929589070</v>
      </c>
      <c r="Q323" s="105">
        <v>929589070</v>
      </c>
      <c r="R323" s="105">
        <v>40469616</v>
      </c>
      <c r="S323" s="103" t="s">
        <v>1447</v>
      </c>
      <c r="T323" s="106"/>
      <c r="U323" s="103"/>
      <c r="V323" s="103"/>
      <c r="W323" s="103"/>
      <c r="X323" s="103"/>
      <c r="Y323" s="128"/>
    </row>
    <row r="324" spans="1:25" ht="15.75" thickBot="1" x14ac:dyDescent="0.3">
      <c r="A324" s="124">
        <v>314</v>
      </c>
      <c r="C324" s="103" t="s">
        <v>54</v>
      </c>
      <c r="D324" s="103"/>
      <c r="E324" s="103" t="s">
        <v>5717</v>
      </c>
      <c r="F324" s="104" t="s">
        <v>5718</v>
      </c>
      <c r="G324" s="103" t="s">
        <v>1432</v>
      </c>
      <c r="H324" s="103" t="s">
        <v>1528</v>
      </c>
      <c r="I324" s="103" t="s">
        <v>1466</v>
      </c>
      <c r="J324" s="103" t="s">
        <v>1444</v>
      </c>
      <c r="K324" s="103" t="s">
        <v>5190</v>
      </c>
      <c r="L324" s="103" t="s">
        <v>5315</v>
      </c>
      <c r="M324" s="103" t="s">
        <v>1483</v>
      </c>
      <c r="N324" s="103" t="s">
        <v>5100</v>
      </c>
      <c r="O324" s="103" t="s">
        <v>1437</v>
      </c>
      <c r="P324" s="105">
        <v>1851220</v>
      </c>
      <c r="Q324" s="105">
        <v>1851220</v>
      </c>
      <c r="R324" s="105">
        <v>993992</v>
      </c>
      <c r="S324" s="103" t="s">
        <v>1447</v>
      </c>
      <c r="T324" s="106"/>
      <c r="U324" s="103"/>
      <c r="V324" s="103"/>
      <c r="W324" s="103"/>
      <c r="X324" s="103"/>
      <c r="Y324" s="128"/>
    </row>
    <row r="325" spans="1:25" ht="15.75" thickBot="1" x14ac:dyDescent="0.3">
      <c r="A325" s="124">
        <v>315</v>
      </c>
      <c r="C325" s="103" t="s">
        <v>54</v>
      </c>
      <c r="D325" s="103"/>
      <c r="E325" s="103" t="s">
        <v>5719</v>
      </c>
      <c r="F325" s="104" t="s">
        <v>5528</v>
      </c>
      <c r="G325" s="103" t="s">
        <v>1432</v>
      </c>
      <c r="H325" s="103" t="s">
        <v>1528</v>
      </c>
      <c r="I325" s="103" t="s">
        <v>1466</v>
      </c>
      <c r="J325" s="103" t="s">
        <v>1444</v>
      </c>
      <c r="K325" s="103" t="s">
        <v>5174</v>
      </c>
      <c r="L325" s="103" t="s">
        <v>5307</v>
      </c>
      <c r="M325" s="103" t="s">
        <v>1523</v>
      </c>
      <c r="N325" s="103" t="s">
        <v>5176</v>
      </c>
      <c r="O325" s="103" t="s">
        <v>1437</v>
      </c>
      <c r="P325" s="105">
        <v>30022214</v>
      </c>
      <c r="Q325" s="105">
        <v>30022214</v>
      </c>
      <c r="R325" s="105">
        <v>16401157</v>
      </c>
      <c r="S325" s="103" t="s">
        <v>1447</v>
      </c>
      <c r="T325" s="106"/>
      <c r="U325" s="103"/>
      <c r="V325" s="103"/>
      <c r="W325" s="103"/>
      <c r="X325" s="103"/>
      <c r="Y325" s="128"/>
    </row>
    <row r="326" spans="1:25" ht="15.75" thickBot="1" x14ac:dyDescent="0.3">
      <c r="A326" s="124">
        <v>316</v>
      </c>
      <c r="C326" s="103" t="s">
        <v>54</v>
      </c>
      <c r="D326" s="103"/>
      <c r="E326" s="103" t="s">
        <v>5720</v>
      </c>
      <c r="F326" s="104" t="s">
        <v>5721</v>
      </c>
      <c r="G326" s="103" t="s">
        <v>1432</v>
      </c>
      <c r="H326" s="103" t="s">
        <v>1528</v>
      </c>
      <c r="I326" s="103" t="s">
        <v>1466</v>
      </c>
      <c r="J326" s="103" t="s">
        <v>1444</v>
      </c>
      <c r="K326" s="103" t="s">
        <v>5174</v>
      </c>
      <c r="L326" s="103" t="s">
        <v>5175</v>
      </c>
      <c r="M326" s="103" t="s">
        <v>1523</v>
      </c>
      <c r="N326" s="103" t="s">
        <v>5176</v>
      </c>
      <c r="O326" s="103" t="s">
        <v>1437</v>
      </c>
      <c r="P326" s="105">
        <v>851859269</v>
      </c>
      <c r="Q326" s="105">
        <v>851859269</v>
      </c>
      <c r="R326" s="105">
        <v>248622696</v>
      </c>
      <c r="S326" s="103" t="s">
        <v>1447</v>
      </c>
      <c r="T326" s="106"/>
      <c r="U326" s="103"/>
      <c r="V326" s="103"/>
      <c r="W326" s="103"/>
      <c r="X326" s="103"/>
      <c r="Y326" s="128"/>
    </row>
    <row r="327" spans="1:25" ht="15.75" thickBot="1" x14ac:dyDescent="0.3">
      <c r="A327" s="124">
        <v>317</v>
      </c>
      <c r="C327" s="103" t="s">
        <v>54</v>
      </c>
      <c r="D327" s="103"/>
      <c r="E327" s="103" t="s">
        <v>5722</v>
      </c>
      <c r="F327" s="104" t="s">
        <v>5723</v>
      </c>
      <c r="G327" s="103" t="s">
        <v>1432</v>
      </c>
      <c r="H327" s="103" t="s">
        <v>1528</v>
      </c>
      <c r="I327" s="103" t="s">
        <v>1466</v>
      </c>
      <c r="J327" s="103" t="s">
        <v>1444</v>
      </c>
      <c r="K327" s="103" t="s">
        <v>5190</v>
      </c>
      <c r="L327" s="103" t="s">
        <v>5724</v>
      </c>
      <c r="M327" s="103" t="s">
        <v>1483</v>
      </c>
      <c r="N327" s="103" t="s">
        <v>5100</v>
      </c>
      <c r="O327" s="103" t="s">
        <v>1437</v>
      </c>
      <c r="P327" s="105">
        <v>0</v>
      </c>
      <c r="Q327" s="105">
        <v>0</v>
      </c>
      <c r="R327" s="105">
        <v>0</v>
      </c>
      <c r="S327" s="103" t="s">
        <v>1447</v>
      </c>
      <c r="T327" s="106"/>
      <c r="U327" s="103"/>
      <c r="V327" s="103"/>
      <c r="W327" s="103"/>
      <c r="X327" s="103"/>
      <c r="Y327" s="128"/>
    </row>
    <row r="328" spans="1:25" ht="15.75" thickBot="1" x14ac:dyDescent="0.3">
      <c r="A328" s="124">
        <v>318</v>
      </c>
      <c r="C328" s="103" t="s">
        <v>54</v>
      </c>
      <c r="D328" s="103"/>
      <c r="E328" s="103" t="s">
        <v>5725</v>
      </c>
      <c r="F328" s="104" t="s">
        <v>5606</v>
      </c>
      <c r="G328" s="103" t="s">
        <v>1432</v>
      </c>
      <c r="H328" s="103" t="s">
        <v>1528</v>
      </c>
      <c r="I328" s="103" t="s">
        <v>1466</v>
      </c>
      <c r="J328" s="103" t="s">
        <v>1444</v>
      </c>
      <c r="K328" s="103" t="s">
        <v>5190</v>
      </c>
      <c r="L328" s="103" t="s">
        <v>5726</v>
      </c>
      <c r="M328" s="103" t="s">
        <v>1483</v>
      </c>
      <c r="N328" s="103" t="s">
        <v>5100</v>
      </c>
      <c r="O328" s="103" t="s">
        <v>1437</v>
      </c>
      <c r="P328" s="105">
        <v>0</v>
      </c>
      <c r="Q328" s="105">
        <v>0</v>
      </c>
      <c r="R328" s="105">
        <v>0</v>
      </c>
      <c r="S328" s="103" t="s">
        <v>1447</v>
      </c>
      <c r="T328" s="106"/>
      <c r="U328" s="103"/>
      <c r="V328" s="103"/>
      <c r="W328" s="103"/>
      <c r="X328" s="103"/>
      <c r="Y328" s="128"/>
    </row>
    <row r="329" spans="1:25" ht="15.75" thickBot="1" x14ac:dyDescent="0.3">
      <c r="A329" s="124">
        <v>319</v>
      </c>
      <c r="C329" s="103" t="s">
        <v>54</v>
      </c>
      <c r="D329" s="103"/>
      <c r="E329" s="103" t="s">
        <v>5727</v>
      </c>
      <c r="F329" s="104" t="s">
        <v>5728</v>
      </c>
      <c r="G329" s="103" t="s">
        <v>1441</v>
      </c>
      <c r="H329" s="103" t="s">
        <v>1594</v>
      </c>
      <c r="I329" s="103" t="s">
        <v>1466</v>
      </c>
      <c r="J329" s="103" t="s">
        <v>1435</v>
      </c>
      <c r="K329" s="103" t="s">
        <v>5116</v>
      </c>
      <c r="L329" s="103" t="s">
        <v>5729</v>
      </c>
      <c r="M329" s="103" t="s">
        <v>1483</v>
      </c>
      <c r="N329" s="103" t="s">
        <v>5100</v>
      </c>
      <c r="O329" s="103" t="s">
        <v>1437</v>
      </c>
      <c r="P329" s="105">
        <v>517090500</v>
      </c>
      <c r="Q329" s="105">
        <v>517090500</v>
      </c>
      <c r="R329" s="105">
        <v>23196445</v>
      </c>
      <c r="S329" s="103" t="s">
        <v>1447</v>
      </c>
      <c r="T329" s="106"/>
      <c r="U329" s="103"/>
      <c r="V329" s="103"/>
      <c r="W329" s="103"/>
      <c r="X329" s="103"/>
      <c r="Y329" s="128"/>
    </row>
    <row r="330" spans="1:25" ht="15.75" thickBot="1" x14ac:dyDescent="0.3">
      <c r="A330" s="124">
        <v>320</v>
      </c>
      <c r="C330" s="103" t="s">
        <v>54</v>
      </c>
      <c r="D330" s="103"/>
      <c r="E330" s="103" t="s">
        <v>5730</v>
      </c>
      <c r="F330" s="104" t="s">
        <v>5731</v>
      </c>
      <c r="G330" s="103" t="s">
        <v>1441</v>
      </c>
      <c r="H330" s="103" t="s">
        <v>1594</v>
      </c>
      <c r="I330" s="103" t="s">
        <v>1466</v>
      </c>
      <c r="J330" s="103" t="s">
        <v>1435</v>
      </c>
      <c r="K330" s="103" t="s">
        <v>5116</v>
      </c>
      <c r="L330" s="103" t="s">
        <v>5732</v>
      </c>
      <c r="M330" s="103" t="s">
        <v>1483</v>
      </c>
      <c r="N330" s="103" t="s">
        <v>5100</v>
      </c>
      <c r="O330" s="103" t="s">
        <v>1437</v>
      </c>
      <c r="P330" s="105">
        <v>61806301</v>
      </c>
      <c r="Q330" s="105">
        <v>61806301</v>
      </c>
      <c r="R330" s="105">
        <v>1934043</v>
      </c>
      <c r="S330" s="103" t="s">
        <v>1447</v>
      </c>
      <c r="T330" s="106"/>
      <c r="U330" s="103"/>
      <c r="V330" s="103"/>
      <c r="W330" s="103"/>
      <c r="X330" s="103"/>
      <c r="Y330" s="128"/>
    </row>
    <row r="331" spans="1:25" ht="15.75" thickBot="1" x14ac:dyDescent="0.3">
      <c r="A331" s="124">
        <v>321</v>
      </c>
      <c r="C331" s="103" t="s">
        <v>54</v>
      </c>
      <c r="D331" s="103"/>
      <c r="E331" s="103" t="s">
        <v>5733</v>
      </c>
      <c r="F331" s="104" t="s">
        <v>5734</v>
      </c>
      <c r="G331" s="103" t="s">
        <v>1432</v>
      </c>
      <c r="H331" s="103" t="s">
        <v>1528</v>
      </c>
      <c r="I331" s="103" t="s">
        <v>1466</v>
      </c>
      <c r="J331" s="103" t="s">
        <v>1444</v>
      </c>
      <c r="K331" s="103" t="s">
        <v>5190</v>
      </c>
      <c r="L331" s="103" t="s">
        <v>5153</v>
      </c>
      <c r="M331" s="103" t="s">
        <v>1483</v>
      </c>
      <c r="N331" s="103" t="s">
        <v>5100</v>
      </c>
      <c r="O331" s="103" t="s">
        <v>1437</v>
      </c>
      <c r="P331" s="105">
        <v>517090500</v>
      </c>
      <c r="Q331" s="105">
        <v>517090500</v>
      </c>
      <c r="R331" s="105">
        <v>96125268</v>
      </c>
      <c r="S331" s="103" t="s">
        <v>1447</v>
      </c>
      <c r="T331" s="106"/>
      <c r="U331" s="103"/>
      <c r="V331" s="103"/>
      <c r="W331" s="103"/>
      <c r="X331" s="103"/>
      <c r="Y331" s="128"/>
    </row>
    <row r="332" spans="1:25" ht="15.75" thickBot="1" x14ac:dyDescent="0.3">
      <c r="A332" s="124">
        <v>322</v>
      </c>
      <c r="C332" s="103" t="s">
        <v>54</v>
      </c>
      <c r="D332" s="103"/>
      <c r="E332" s="103" t="s">
        <v>5735</v>
      </c>
      <c r="F332" s="104" t="s">
        <v>5736</v>
      </c>
      <c r="G332" s="103" t="s">
        <v>1432</v>
      </c>
      <c r="H332" s="103" t="s">
        <v>1528</v>
      </c>
      <c r="I332" s="103" t="s">
        <v>1466</v>
      </c>
      <c r="J332" s="103" t="s">
        <v>1444</v>
      </c>
      <c r="K332" s="103" t="s">
        <v>5190</v>
      </c>
      <c r="L332" s="103" t="s">
        <v>5124</v>
      </c>
      <c r="M332" s="103" t="s">
        <v>1483</v>
      </c>
      <c r="N332" s="103" t="s">
        <v>5100</v>
      </c>
      <c r="O332" s="103" t="s">
        <v>1437</v>
      </c>
      <c r="P332" s="105">
        <v>4340054039</v>
      </c>
      <c r="Q332" s="105">
        <v>4340054039</v>
      </c>
      <c r="R332" s="105">
        <v>656540650</v>
      </c>
      <c r="S332" s="103" t="s">
        <v>1447</v>
      </c>
      <c r="T332" s="106"/>
      <c r="U332" s="103"/>
      <c r="V332" s="103"/>
      <c r="W332" s="103"/>
      <c r="X332" s="103"/>
      <c r="Y332" s="128"/>
    </row>
    <row r="333" spans="1:25" ht="15.75" thickBot="1" x14ac:dyDescent="0.3">
      <c r="A333" s="124">
        <v>323</v>
      </c>
      <c r="C333" s="103" t="s">
        <v>54</v>
      </c>
      <c r="D333" s="103"/>
      <c r="E333" s="103" t="s">
        <v>5737</v>
      </c>
      <c r="F333" s="104" t="s">
        <v>5677</v>
      </c>
      <c r="G333" s="103" t="s">
        <v>1432</v>
      </c>
      <c r="H333" s="103" t="s">
        <v>1528</v>
      </c>
      <c r="I333" s="103" t="s">
        <v>1466</v>
      </c>
      <c r="J333" s="103" t="s">
        <v>1444</v>
      </c>
      <c r="K333" s="103" t="s">
        <v>5190</v>
      </c>
      <c r="L333" s="103" t="s">
        <v>5153</v>
      </c>
      <c r="M333" s="103" t="s">
        <v>1483</v>
      </c>
      <c r="N333" s="103" t="s">
        <v>5100</v>
      </c>
      <c r="O333" s="103" t="s">
        <v>1437</v>
      </c>
      <c r="P333" s="105">
        <v>50301635</v>
      </c>
      <c r="Q333" s="105">
        <v>50301635</v>
      </c>
      <c r="R333" s="105">
        <v>13252855</v>
      </c>
      <c r="S333" s="103" t="s">
        <v>1447</v>
      </c>
      <c r="T333" s="106"/>
      <c r="U333" s="103"/>
      <c r="V333" s="103"/>
      <c r="W333" s="103"/>
      <c r="X333" s="103"/>
      <c r="Y333" s="128"/>
    </row>
    <row r="334" spans="1:25" ht="15.75" thickBot="1" x14ac:dyDescent="0.3">
      <c r="A334" s="124">
        <v>324</v>
      </c>
      <c r="C334" s="103" t="s">
        <v>54</v>
      </c>
      <c r="D334" s="103"/>
      <c r="E334" s="103" t="s">
        <v>5738</v>
      </c>
      <c r="F334" s="104" t="s">
        <v>5586</v>
      </c>
      <c r="G334" s="103" t="s">
        <v>1432</v>
      </c>
      <c r="H334" s="103" t="s">
        <v>1528</v>
      </c>
      <c r="I334" s="103" t="s">
        <v>1466</v>
      </c>
      <c r="J334" s="103" t="s">
        <v>1444</v>
      </c>
      <c r="K334" s="103" t="s">
        <v>5190</v>
      </c>
      <c r="L334" s="103" t="s">
        <v>5107</v>
      </c>
      <c r="M334" s="103" t="s">
        <v>1483</v>
      </c>
      <c r="N334" s="103" t="s">
        <v>5100</v>
      </c>
      <c r="O334" s="103" t="s">
        <v>1446</v>
      </c>
      <c r="P334" s="105">
        <v>68954400</v>
      </c>
      <c r="Q334" s="105">
        <v>68954400</v>
      </c>
      <c r="R334" s="105">
        <v>35426656</v>
      </c>
      <c r="S334" s="103" t="s">
        <v>1447</v>
      </c>
      <c r="T334" s="106"/>
      <c r="U334" s="103"/>
      <c r="V334" s="103"/>
      <c r="W334" s="103"/>
      <c r="X334" s="103"/>
      <c r="Y334" s="128"/>
    </row>
    <row r="335" spans="1:25" ht="15.75" thickBot="1" x14ac:dyDescent="0.3">
      <c r="A335" s="124">
        <v>325</v>
      </c>
      <c r="C335" s="103" t="s">
        <v>54</v>
      </c>
      <c r="D335" s="103"/>
      <c r="E335" s="103" t="s">
        <v>5739</v>
      </c>
      <c r="F335" s="104" t="s">
        <v>5144</v>
      </c>
      <c r="G335" s="103" t="s">
        <v>1432</v>
      </c>
      <c r="H335" s="103" t="s">
        <v>1528</v>
      </c>
      <c r="I335" s="103" t="s">
        <v>1466</v>
      </c>
      <c r="J335" s="103" t="s">
        <v>1444</v>
      </c>
      <c r="K335" s="103" t="s">
        <v>5190</v>
      </c>
      <c r="L335" s="103" t="s">
        <v>5140</v>
      </c>
      <c r="M335" s="103" t="s">
        <v>1483</v>
      </c>
      <c r="N335" s="103" t="s">
        <v>5100</v>
      </c>
      <c r="O335" s="103" t="s">
        <v>1437</v>
      </c>
      <c r="P335" s="105">
        <v>72318088</v>
      </c>
      <c r="Q335" s="105">
        <v>72318088</v>
      </c>
      <c r="R335" s="105">
        <v>22047371</v>
      </c>
      <c r="S335" s="103" t="s">
        <v>1447</v>
      </c>
      <c r="T335" s="106"/>
      <c r="U335" s="103"/>
      <c r="V335" s="103"/>
      <c r="W335" s="103"/>
      <c r="X335" s="103"/>
      <c r="Y335" s="128"/>
    </row>
    <row r="336" spans="1:25" ht="15.75" thickBot="1" x14ac:dyDescent="0.3">
      <c r="A336" s="124">
        <v>326</v>
      </c>
      <c r="C336" s="103" t="s">
        <v>54</v>
      </c>
      <c r="D336" s="103"/>
      <c r="E336" s="103" t="s">
        <v>5740</v>
      </c>
      <c r="F336" s="104" t="s">
        <v>5721</v>
      </c>
      <c r="G336" s="103" t="s">
        <v>1432</v>
      </c>
      <c r="H336" s="103" t="s">
        <v>1528</v>
      </c>
      <c r="I336" s="103" t="s">
        <v>1466</v>
      </c>
      <c r="J336" s="103" t="s">
        <v>1444</v>
      </c>
      <c r="K336" s="103" t="s">
        <v>5190</v>
      </c>
      <c r="L336" s="103" t="s">
        <v>5140</v>
      </c>
      <c r="M336" s="103" t="s">
        <v>1483</v>
      </c>
      <c r="N336" s="103" t="s">
        <v>5100</v>
      </c>
      <c r="O336" s="103" t="s">
        <v>1446</v>
      </c>
      <c r="P336" s="105">
        <v>135761130</v>
      </c>
      <c r="Q336" s="105">
        <v>135761130</v>
      </c>
      <c r="R336" s="105">
        <v>39623092</v>
      </c>
      <c r="S336" s="103" t="s">
        <v>1447</v>
      </c>
      <c r="T336" s="106"/>
      <c r="U336" s="103"/>
      <c r="V336" s="103"/>
      <c r="W336" s="103"/>
      <c r="X336" s="103"/>
      <c r="Y336" s="128"/>
    </row>
    <row r="337" spans="1:25" ht="15.75" thickBot="1" x14ac:dyDescent="0.3">
      <c r="A337" s="124">
        <v>327</v>
      </c>
      <c r="C337" s="103" t="s">
        <v>54</v>
      </c>
      <c r="D337" s="103"/>
      <c r="E337" s="103" t="s">
        <v>5741</v>
      </c>
      <c r="F337" s="104" t="s">
        <v>5698</v>
      </c>
      <c r="G337" s="103" t="s">
        <v>1432</v>
      </c>
      <c r="H337" s="103" t="s">
        <v>1528</v>
      </c>
      <c r="I337" s="103" t="s">
        <v>1466</v>
      </c>
      <c r="J337" s="103" t="s">
        <v>1444</v>
      </c>
      <c r="K337" s="103" t="s">
        <v>5190</v>
      </c>
      <c r="L337" s="103" t="s">
        <v>5742</v>
      </c>
      <c r="M337" s="103" t="s">
        <v>1445</v>
      </c>
      <c r="N337" s="103" t="s">
        <v>5343</v>
      </c>
      <c r="O337" s="103" t="s">
        <v>1437</v>
      </c>
      <c r="P337" s="105">
        <v>332269021</v>
      </c>
      <c r="Q337" s="105">
        <v>332269021</v>
      </c>
      <c r="R337" s="105">
        <v>98824778</v>
      </c>
      <c r="S337" s="103" t="s">
        <v>1447</v>
      </c>
      <c r="T337" s="106"/>
      <c r="U337" s="103"/>
      <c r="V337" s="103"/>
      <c r="W337" s="103"/>
      <c r="X337" s="103"/>
      <c r="Y337" s="128"/>
    </row>
    <row r="338" spans="1:25" ht="15.75" thickBot="1" x14ac:dyDescent="0.3">
      <c r="A338" s="124">
        <v>328</v>
      </c>
      <c r="C338" s="103" t="s">
        <v>54</v>
      </c>
      <c r="D338" s="103"/>
      <c r="E338" s="103" t="s">
        <v>5743</v>
      </c>
      <c r="F338" s="104" t="s">
        <v>5270</v>
      </c>
      <c r="G338" s="103" t="s">
        <v>1432</v>
      </c>
      <c r="H338" s="103" t="s">
        <v>1528</v>
      </c>
      <c r="I338" s="103" t="s">
        <v>1466</v>
      </c>
      <c r="J338" s="103" t="s">
        <v>1444</v>
      </c>
      <c r="K338" s="103" t="s">
        <v>5190</v>
      </c>
      <c r="L338" s="103" t="s">
        <v>5153</v>
      </c>
      <c r="M338" s="103" t="s">
        <v>1483</v>
      </c>
      <c r="N338" s="103" t="s">
        <v>5100</v>
      </c>
      <c r="O338" s="103" t="s">
        <v>1437</v>
      </c>
      <c r="P338" s="105">
        <v>68954400</v>
      </c>
      <c r="Q338" s="105">
        <v>68954400</v>
      </c>
      <c r="R338" s="105">
        <v>15762314</v>
      </c>
      <c r="S338" s="103" t="s">
        <v>1447</v>
      </c>
      <c r="T338" s="106"/>
      <c r="U338" s="103"/>
      <c r="V338" s="103"/>
      <c r="W338" s="103"/>
      <c r="X338" s="103"/>
      <c r="Y338" s="128"/>
    </row>
    <row r="339" spans="1:25" ht="15.75" thickBot="1" x14ac:dyDescent="0.3">
      <c r="A339" s="124">
        <v>329</v>
      </c>
      <c r="C339" s="103" t="s">
        <v>54</v>
      </c>
      <c r="D339" s="103"/>
      <c r="E339" s="103" t="s">
        <v>5744</v>
      </c>
      <c r="F339" s="104" t="s">
        <v>5745</v>
      </c>
      <c r="G339" s="103" t="s">
        <v>1432</v>
      </c>
      <c r="H339" s="103" t="s">
        <v>1528</v>
      </c>
      <c r="I339" s="103" t="s">
        <v>1466</v>
      </c>
      <c r="J339" s="103" t="s">
        <v>1435</v>
      </c>
      <c r="K339" s="103" t="s">
        <v>5229</v>
      </c>
      <c r="L339" s="103" t="s">
        <v>5246</v>
      </c>
      <c r="M339" s="103" t="s">
        <v>1483</v>
      </c>
      <c r="N339" s="103" t="s">
        <v>5100</v>
      </c>
      <c r="O339" s="103" t="s">
        <v>1437</v>
      </c>
      <c r="P339" s="105">
        <v>135761130</v>
      </c>
      <c r="Q339" s="105">
        <v>135761130</v>
      </c>
      <c r="R339" s="105">
        <v>20820479</v>
      </c>
      <c r="S339" s="103" t="s">
        <v>1447</v>
      </c>
      <c r="T339" s="106"/>
      <c r="U339" s="103"/>
      <c r="V339" s="103"/>
      <c r="W339" s="103"/>
      <c r="X339" s="103"/>
      <c r="Y339" s="128"/>
    </row>
    <row r="340" spans="1:25" ht="15.75" thickBot="1" x14ac:dyDescent="0.3">
      <c r="A340" s="124">
        <v>330</v>
      </c>
      <c r="C340" s="103" t="s">
        <v>54</v>
      </c>
      <c r="D340" s="103"/>
      <c r="E340" s="103" t="s">
        <v>5746</v>
      </c>
      <c r="F340" s="104" t="s">
        <v>5747</v>
      </c>
      <c r="G340" s="103" t="s">
        <v>1432</v>
      </c>
      <c r="H340" s="103" t="s">
        <v>1528</v>
      </c>
      <c r="I340" s="103" t="s">
        <v>1466</v>
      </c>
      <c r="J340" s="103" t="s">
        <v>1444</v>
      </c>
      <c r="K340" s="103" t="s">
        <v>5190</v>
      </c>
      <c r="L340" s="103" t="s">
        <v>5748</v>
      </c>
      <c r="M340" s="103" t="s">
        <v>1445</v>
      </c>
      <c r="N340" s="103" t="s">
        <v>5343</v>
      </c>
      <c r="O340" s="103" t="s">
        <v>1437</v>
      </c>
      <c r="P340" s="105">
        <v>455170010</v>
      </c>
      <c r="Q340" s="105">
        <v>455170010</v>
      </c>
      <c r="R340" s="105">
        <v>59055448</v>
      </c>
      <c r="S340" s="103" t="s">
        <v>1447</v>
      </c>
      <c r="T340" s="106"/>
      <c r="U340" s="103"/>
      <c r="V340" s="103"/>
      <c r="W340" s="103"/>
      <c r="X340" s="103"/>
      <c r="Y340" s="128"/>
    </row>
    <row r="341" spans="1:25" ht="15.75" thickBot="1" x14ac:dyDescent="0.3">
      <c r="A341" s="124">
        <v>331</v>
      </c>
      <c r="C341" s="103" t="s">
        <v>54</v>
      </c>
      <c r="D341" s="103"/>
      <c r="E341" s="103" t="s">
        <v>5749</v>
      </c>
      <c r="F341" s="104" t="s">
        <v>5635</v>
      </c>
      <c r="G341" s="103" t="s">
        <v>1432</v>
      </c>
      <c r="H341" s="103" t="s">
        <v>1528</v>
      </c>
      <c r="I341" s="103" t="s">
        <v>1466</v>
      </c>
      <c r="J341" s="103" t="s">
        <v>1444</v>
      </c>
      <c r="K341" s="103" t="s">
        <v>5190</v>
      </c>
      <c r="L341" s="103" t="s">
        <v>5750</v>
      </c>
      <c r="M341" s="103" t="s">
        <v>1445</v>
      </c>
      <c r="N341" s="103" t="s">
        <v>5343</v>
      </c>
      <c r="O341" s="103" t="s">
        <v>1437</v>
      </c>
      <c r="P341" s="105">
        <v>19597273</v>
      </c>
      <c r="Q341" s="105">
        <v>19597273</v>
      </c>
      <c r="R341" s="105">
        <v>7410835</v>
      </c>
      <c r="S341" s="103" t="s">
        <v>1447</v>
      </c>
      <c r="T341" s="106"/>
      <c r="U341" s="103"/>
      <c r="V341" s="103"/>
      <c r="W341" s="103"/>
      <c r="X341" s="103"/>
      <c r="Y341" s="128"/>
    </row>
    <row r="342" spans="1:25" ht="15.75" thickBot="1" x14ac:dyDescent="0.3">
      <c r="A342" s="124">
        <v>332</v>
      </c>
      <c r="C342" s="103" t="s">
        <v>54</v>
      </c>
      <c r="D342" s="103"/>
      <c r="E342" s="103" t="s">
        <v>5751</v>
      </c>
      <c r="F342" s="104" t="s">
        <v>5752</v>
      </c>
      <c r="G342" s="103" t="s">
        <v>1432</v>
      </c>
      <c r="H342" s="103" t="s">
        <v>1528</v>
      </c>
      <c r="I342" s="103" t="s">
        <v>1466</v>
      </c>
      <c r="J342" s="103" t="s">
        <v>1444</v>
      </c>
      <c r="K342" s="103" t="s">
        <v>5174</v>
      </c>
      <c r="L342" s="103" t="s">
        <v>5753</v>
      </c>
      <c r="M342" s="103" t="s">
        <v>1523</v>
      </c>
      <c r="N342" s="103" t="s">
        <v>5176</v>
      </c>
      <c r="O342" s="103" t="s">
        <v>1437</v>
      </c>
      <c r="P342" s="105">
        <v>14180000</v>
      </c>
      <c r="Q342" s="105">
        <v>14180000</v>
      </c>
      <c r="R342" s="105">
        <v>4803598</v>
      </c>
      <c r="S342" s="103" t="s">
        <v>1447</v>
      </c>
      <c r="T342" s="106"/>
      <c r="U342" s="103"/>
      <c r="V342" s="103"/>
      <c r="W342" s="103"/>
      <c r="X342" s="103"/>
      <c r="Y342" s="128"/>
    </row>
    <row r="343" spans="1:25" ht="15.75" thickBot="1" x14ac:dyDescent="0.3">
      <c r="A343" s="124">
        <v>333</v>
      </c>
      <c r="C343" s="103" t="s">
        <v>54</v>
      </c>
      <c r="D343" s="103"/>
      <c r="E343" s="103" t="s">
        <v>5754</v>
      </c>
      <c r="F343" s="104" t="s">
        <v>5369</v>
      </c>
      <c r="G343" s="103" t="s">
        <v>1432</v>
      </c>
      <c r="H343" s="103" t="s">
        <v>1528</v>
      </c>
      <c r="I343" s="103" t="s">
        <v>1466</v>
      </c>
      <c r="J343" s="103" t="s">
        <v>1444</v>
      </c>
      <c r="K343" s="103" t="s">
        <v>5174</v>
      </c>
      <c r="L343" s="103" t="s">
        <v>5175</v>
      </c>
      <c r="M343" s="103" t="s">
        <v>1523</v>
      </c>
      <c r="N343" s="103" t="s">
        <v>5176</v>
      </c>
      <c r="O343" s="103" t="s">
        <v>1437</v>
      </c>
      <c r="P343" s="105">
        <v>245662751</v>
      </c>
      <c r="Q343" s="105">
        <v>245662751</v>
      </c>
      <c r="R343" s="105">
        <v>34703061</v>
      </c>
      <c r="S343" s="103" t="s">
        <v>1447</v>
      </c>
      <c r="T343" s="106"/>
      <c r="U343" s="103"/>
      <c r="V343" s="103"/>
      <c r="W343" s="103"/>
      <c r="X343" s="103"/>
      <c r="Y343" s="128"/>
    </row>
    <row r="344" spans="1:25" ht="15.75" thickBot="1" x14ac:dyDescent="0.3">
      <c r="A344" s="124">
        <v>334</v>
      </c>
      <c r="C344" s="103" t="s">
        <v>54</v>
      </c>
      <c r="D344" s="103"/>
      <c r="E344" s="103" t="s">
        <v>5755</v>
      </c>
      <c r="F344" s="104" t="s">
        <v>5365</v>
      </c>
      <c r="G344" s="103" t="s">
        <v>1432</v>
      </c>
      <c r="H344" s="103" t="s">
        <v>1528</v>
      </c>
      <c r="I344" s="103" t="s">
        <v>1466</v>
      </c>
      <c r="J344" s="103" t="s">
        <v>1444</v>
      </c>
      <c r="K344" s="103" t="s">
        <v>5190</v>
      </c>
      <c r="L344" s="103" t="s">
        <v>5117</v>
      </c>
      <c r="M344" s="103" t="s">
        <v>1483</v>
      </c>
      <c r="N344" s="103" t="s">
        <v>5100</v>
      </c>
      <c r="O344" s="103" t="s">
        <v>1437</v>
      </c>
      <c r="P344" s="105">
        <v>198698131</v>
      </c>
      <c r="Q344" s="105">
        <v>198698131</v>
      </c>
      <c r="R344" s="105">
        <v>25900300</v>
      </c>
      <c r="S344" s="103" t="s">
        <v>1447</v>
      </c>
      <c r="T344" s="106"/>
      <c r="U344" s="103"/>
      <c r="V344" s="103"/>
      <c r="W344" s="103"/>
      <c r="X344" s="103"/>
      <c r="Y344" s="128"/>
    </row>
    <row r="345" spans="1:25" ht="15.75" thickBot="1" x14ac:dyDescent="0.3">
      <c r="A345" s="124">
        <v>335</v>
      </c>
      <c r="C345" s="103" t="s">
        <v>54</v>
      </c>
      <c r="D345" s="103"/>
      <c r="E345" s="103" t="s">
        <v>5756</v>
      </c>
      <c r="F345" s="104" t="s">
        <v>5369</v>
      </c>
      <c r="G345" s="103" t="s">
        <v>1432</v>
      </c>
      <c r="H345" s="103" t="s">
        <v>1528</v>
      </c>
      <c r="I345" s="103" t="s">
        <v>1466</v>
      </c>
      <c r="J345" s="103" t="s">
        <v>1444</v>
      </c>
      <c r="K345" s="103" t="s">
        <v>5174</v>
      </c>
      <c r="L345" s="103" t="s">
        <v>5175</v>
      </c>
      <c r="M345" s="103" t="s">
        <v>1523</v>
      </c>
      <c r="N345" s="103" t="s">
        <v>5176</v>
      </c>
      <c r="O345" s="103" t="s">
        <v>1437</v>
      </c>
      <c r="P345" s="105">
        <v>11000000</v>
      </c>
      <c r="Q345" s="105">
        <v>11000000</v>
      </c>
      <c r="R345" s="105">
        <v>1553893</v>
      </c>
      <c r="S345" s="103" t="s">
        <v>1447</v>
      </c>
      <c r="T345" s="106"/>
      <c r="U345" s="103"/>
      <c r="V345" s="103"/>
      <c r="W345" s="103"/>
      <c r="X345" s="103"/>
      <c r="Y345" s="128"/>
    </row>
    <row r="346" spans="1:25" ht="15.75" thickBot="1" x14ac:dyDescent="0.3">
      <c r="A346" s="124">
        <v>336</v>
      </c>
      <c r="C346" s="103" t="s">
        <v>54</v>
      </c>
      <c r="D346" s="103"/>
      <c r="E346" s="103" t="s">
        <v>5757</v>
      </c>
      <c r="F346" s="104" t="s">
        <v>5378</v>
      </c>
      <c r="G346" s="103" t="s">
        <v>1432</v>
      </c>
      <c r="H346" s="103" t="s">
        <v>1528</v>
      </c>
      <c r="I346" s="103" t="s">
        <v>1466</v>
      </c>
      <c r="J346" s="103" t="s">
        <v>1444</v>
      </c>
      <c r="K346" s="103" t="s">
        <v>5190</v>
      </c>
      <c r="L346" s="103" t="s">
        <v>5153</v>
      </c>
      <c r="M346" s="103" t="s">
        <v>1483</v>
      </c>
      <c r="N346" s="103" t="s">
        <v>5100</v>
      </c>
      <c r="O346" s="103" t="s">
        <v>1458</v>
      </c>
      <c r="P346" s="105">
        <v>72318088</v>
      </c>
      <c r="Q346" s="105">
        <v>72318088</v>
      </c>
      <c r="R346" s="105">
        <v>15577248</v>
      </c>
      <c r="S346" s="103" t="s">
        <v>1447</v>
      </c>
      <c r="T346" s="106"/>
      <c r="U346" s="103"/>
      <c r="V346" s="103"/>
      <c r="W346" s="103"/>
      <c r="X346" s="103"/>
      <c r="Y346" s="128"/>
    </row>
    <row r="347" spans="1:25" ht="15.75" thickBot="1" x14ac:dyDescent="0.3">
      <c r="A347" s="124">
        <v>337</v>
      </c>
      <c r="C347" s="103" t="s">
        <v>54</v>
      </c>
      <c r="D347" s="103"/>
      <c r="E347" s="103" t="s">
        <v>5758</v>
      </c>
      <c r="F347" s="104" t="s">
        <v>5759</v>
      </c>
      <c r="G347" s="103" t="s">
        <v>1432</v>
      </c>
      <c r="H347" s="103" t="s">
        <v>1528</v>
      </c>
      <c r="I347" s="103" t="s">
        <v>1466</v>
      </c>
      <c r="J347" s="103" t="s">
        <v>1444</v>
      </c>
      <c r="K347" s="103" t="s">
        <v>5190</v>
      </c>
      <c r="L347" s="103" t="s">
        <v>5124</v>
      </c>
      <c r="M347" s="103" t="s">
        <v>1483</v>
      </c>
      <c r="N347" s="103" t="s">
        <v>5100</v>
      </c>
      <c r="O347" s="103" t="s">
        <v>1437</v>
      </c>
      <c r="P347" s="105">
        <v>14754340</v>
      </c>
      <c r="Q347" s="105">
        <v>14754340</v>
      </c>
      <c r="R347" s="105">
        <v>1716937</v>
      </c>
      <c r="S347" s="103" t="s">
        <v>1447</v>
      </c>
      <c r="T347" s="106"/>
      <c r="U347" s="103"/>
      <c r="V347" s="103"/>
      <c r="W347" s="103"/>
      <c r="X347" s="103"/>
      <c r="Y347" s="128"/>
    </row>
    <row r="348" spans="1:25" ht="15.75" thickBot="1" x14ac:dyDescent="0.3">
      <c r="A348" s="124">
        <v>338</v>
      </c>
      <c r="C348" s="103" t="s">
        <v>54</v>
      </c>
      <c r="D348" s="103"/>
      <c r="E348" s="103" t="s">
        <v>5760</v>
      </c>
      <c r="F348" s="104" t="s">
        <v>5761</v>
      </c>
      <c r="G348" s="103" t="s">
        <v>1432</v>
      </c>
      <c r="H348" s="103" t="s">
        <v>1528</v>
      </c>
      <c r="I348" s="103" t="s">
        <v>1466</v>
      </c>
      <c r="J348" s="103" t="s">
        <v>1444</v>
      </c>
      <c r="K348" s="103" t="s">
        <v>5190</v>
      </c>
      <c r="L348" s="103" t="s">
        <v>5117</v>
      </c>
      <c r="M348" s="103" t="s">
        <v>1483</v>
      </c>
      <c r="N348" s="103" t="s">
        <v>5100</v>
      </c>
      <c r="O348" s="103" t="s">
        <v>1437</v>
      </c>
      <c r="P348" s="105">
        <v>5017707</v>
      </c>
      <c r="Q348" s="105">
        <v>5017707</v>
      </c>
      <c r="R348" s="105">
        <v>904602</v>
      </c>
      <c r="S348" s="103" t="s">
        <v>1447</v>
      </c>
      <c r="T348" s="106"/>
      <c r="U348" s="103"/>
      <c r="V348" s="103"/>
      <c r="W348" s="103"/>
      <c r="X348" s="103"/>
      <c r="Y348" s="128"/>
    </row>
    <row r="349" spans="1:25" ht="15.75" thickBot="1" x14ac:dyDescent="0.3">
      <c r="A349" s="124">
        <v>339</v>
      </c>
      <c r="C349" s="103" t="s">
        <v>54</v>
      </c>
      <c r="D349" s="103"/>
      <c r="E349" s="103" t="s">
        <v>5762</v>
      </c>
      <c r="F349" s="104" t="s">
        <v>5182</v>
      </c>
      <c r="G349" s="103" t="s">
        <v>1432</v>
      </c>
      <c r="H349" s="103" t="s">
        <v>1528</v>
      </c>
      <c r="I349" s="103" t="s">
        <v>1466</v>
      </c>
      <c r="J349" s="103" t="s">
        <v>1444</v>
      </c>
      <c r="K349" s="103" t="s">
        <v>5174</v>
      </c>
      <c r="L349" s="103" t="s">
        <v>5175</v>
      </c>
      <c r="M349" s="103" t="s">
        <v>1523</v>
      </c>
      <c r="N349" s="103" t="s">
        <v>5176</v>
      </c>
      <c r="O349" s="103" t="s">
        <v>1437</v>
      </c>
      <c r="P349" s="105">
        <v>72318088</v>
      </c>
      <c r="Q349" s="105">
        <v>72318088</v>
      </c>
      <c r="R349" s="105">
        <v>20748936</v>
      </c>
      <c r="S349" s="103" t="s">
        <v>1447</v>
      </c>
      <c r="T349" s="106"/>
      <c r="U349" s="103"/>
      <c r="V349" s="103"/>
      <c r="W349" s="103"/>
      <c r="X349" s="103"/>
      <c r="Y349" s="128"/>
    </row>
    <row r="350" spans="1:25" ht="15.75" thickBot="1" x14ac:dyDescent="0.3">
      <c r="A350" s="124">
        <v>340</v>
      </c>
      <c r="C350" s="103" t="s">
        <v>54</v>
      </c>
      <c r="D350" s="103"/>
      <c r="E350" s="103" t="s">
        <v>5763</v>
      </c>
      <c r="F350" s="104" t="s">
        <v>5361</v>
      </c>
      <c r="G350" s="103" t="s">
        <v>1432</v>
      </c>
      <c r="H350" s="103" t="s">
        <v>1528</v>
      </c>
      <c r="I350" s="103" t="s">
        <v>1466</v>
      </c>
      <c r="J350" s="103" t="s">
        <v>1444</v>
      </c>
      <c r="K350" s="103" t="s">
        <v>5174</v>
      </c>
      <c r="L350" s="103" t="s">
        <v>5175</v>
      </c>
      <c r="M350" s="103" t="s">
        <v>1523</v>
      </c>
      <c r="N350" s="103" t="s">
        <v>5176</v>
      </c>
      <c r="O350" s="103" t="s">
        <v>1437</v>
      </c>
      <c r="P350" s="105">
        <v>40000000</v>
      </c>
      <c r="Q350" s="105">
        <v>40000000</v>
      </c>
      <c r="R350" s="105">
        <v>6159280</v>
      </c>
      <c r="S350" s="103" t="s">
        <v>1447</v>
      </c>
      <c r="T350" s="106"/>
      <c r="U350" s="103"/>
      <c r="V350" s="103"/>
      <c r="W350" s="103"/>
      <c r="X350" s="103"/>
      <c r="Y350" s="128"/>
    </row>
    <row r="351" spans="1:25" ht="15.75" thickBot="1" x14ac:dyDescent="0.3">
      <c r="A351" s="124">
        <v>341</v>
      </c>
      <c r="C351" s="103" t="s">
        <v>54</v>
      </c>
      <c r="D351" s="103"/>
      <c r="E351" s="103" t="s">
        <v>5764</v>
      </c>
      <c r="F351" s="104" t="s">
        <v>5765</v>
      </c>
      <c r="G351" s="103" t="s">
        <v>1432</v>
      </c>
      <c r="H351" s="103" t="s">
        <v>1528</v>
      </c>
      <c r="I351" s="103" t="s">
        <v>1466</v>
      </c>
      <c r="J351" s="103" t="s">
        <v>1444</v>
      </c>
      <c r="K351" s="103" t="s">
        <v>5174</v>
      </c>
      <c r="L351" s="103" t="s">
        <v>5175</v>
      </c>
      <c r="M351" s="103" t="s">
        <v>1523</v>
      </c>
      <c r="N351" s="103" t="s">
        <v>5176</v>
      </c>
      <c r="O351" s="103" t="s">
        <v>1437</v>
      </c>
      <c r="P351" s="105">
        <v>600000000</v>
      </c>
      <c r="Q351" s="105">
        <v>600000000</v>
      </c>
      <c r="R351" s="105">
        <v>53947480</v>
      </c>
      <c r="S351" s="103" t="s">
        <v>1447</v>
      </c>
      <c r="T351" s="106"/>
      <c r="U351" s="103"/>
      <c r="V351" s="103"/>
      <c r="W351" s="103"/>
      <c r="X351" s="103"/>
      <c r="Y351" s="128"/>
    </row>
    <row r="352" spans="1:25" ht="15.75" thickBot="1" x14ac:dyDescent="0.3">
      <c r="A352" s="124">
        <v>342</v>
      </c>
      <c r="C352" s="103" t="s">
        <v>54</v>
      </c>
      <c r="D352" s="103"/>
      <c r="E352" s="103" t="s">
        <v>5766</v>
      </c>
      <c r="F352" s="104" t="s">
        <v>5674</v>
      </c>
      <c r="G352" s="103" t="s">
        <v>1432</v>
      </c>
      <c r="H352" s="103" t="s">
        <v>1528</v>
      </c>
      <c r="I352" s="103" t="s">
        <v>1466</v>
      </c>
      <c r="J352" s="103" t="s">
        <v>1444</v>
      </c>
      <c r="K352" s="103" t="s">
        <v>5190</v>
      </c>
      <c r="L352" s="103" t="s">
        <v>5117</v>
      </c>
      <c r="M352" s="103" t="s">
        <v>1483</v>
      </c>
      <c r="N352" s="103" t="s">
        <v>5100</v>
      </c>
      <c r="O352" s="103" t="s">
        <v>1437</v>
      </c>
      <c r="P352" s="105">
        <v>0</v>
      </c>
      <c r="Q352" s="105">
        <v>0</v>
      </c>
      <c r="R352" s="105">
        <v>0</v>
      </c>
      <c r="S352" s="103" t="s">
        <v>1447</v>
      </c>
      <c r="T352" s="106"/>
      <c r="U352" s="103"/>
      <c r="V352" s="103"/>
      <c r="W352" s="103"/>
      <c r="X352" s="103"/>
      <c r="Y352" s="128"/>
    </row>
    <row r="353" spans="1:25" ht="15.75" thickBot="1" x14ac:dyDescent="0.3">
      <c r="A353" s="124">
        <v>343</v>
      </c>
      <c r="C353" s="103" t="s">
        <v>54</v>
      </c>
      <c r="D353" s="103"/>
      <c r="E353" s="103" t="s">
        <v>5767</v>
      </c>
      <c r="F353" s="104" t="s">
        <v>5768</v>
      </c>
      <c r="G353" s="103" t="s">
        <v>1432</v>
      </c>
      <c r="H353" s="103" t="s">
        <v>1528</v>
      </c>
      <c r="I353" s="103" t="s">
        <v>1466</v>
      </c>
      <c r="J353" s="103" t="s">
        <v>1444</v>
      </c>
      <c r="K353" s="103" t="s">
        <v>5190</v>
      </c>
      <c r="L353" s="103" t="s">
        <v>5769</v>
      </c>
      <c r="M353" s="103" t="s">
        <v>1483</v>
      </c>
      <c r="N353" s="103" t="s">
        <v>5100</v>
      </c>
      <c r="O353" s="103" t="s">
        <v>1437</v>
      </c>
      <c r="P353" s="105">
        <v>68954400</v>
      </c>
      <c r="Q353" s="105">
        <v>68954400</v>
      </c>
      <c r="R353" s="105">
        <v>9824317</v>
      </c>
      <c r="S353" s="103" t="s">
        <v>1447</v>
      </c>
      <c r="T353" s="106"/>
      <c r="U353" s="103"/>
      <c r="V353" s="103"/>
      <c r="W353" s="103"/>
      <c r="X353" s="103"/>
      <c r="Y353" s="128"/>
    </row>
    <row r="354" spans="1:25" ht="15.75" thickBot="1" x14ac:dyDescent="0.3">
      <c r="A354" s="124">
        <v>344</v>
      </c>
      <c r="C354" s="103" t="s">
        <v>54</v>
      </c>
      <c r="D354" s="103"/>
      <c r="E354" s="103" t="s">
        <v>5770</v>
      </c>
      <c r="F354" s="104" t="s">
        <v>5771</v>
      </c>
      <c r="G354" s="103" t="s">
        <v>1432</v>
      </c>
      <c r="H354" s="103" t="s">
        <v>1528</v>
      </c>
      <c r="I354" s="103" t="s">
        <v>1466</v>
      </c>
      <c r="J354" s="103" t="s">
        <v>1444</v>
      </c>
      <c r="K354" s="103" t="s">
        <v>5174</v>
      </c>
      <c r="L354" s="103" t="s">
        <v>5175</v>
      </c>
      <c r="M354" s="103" t="s">
        <v>1483</v>
      </c>
      <c r="N354" s="103" t="s">
        <v>5100</v>
      </c>
      <c r="O354" s="103" t="s">
        <v>1437</v>
      </c>
      <c r="P354" s="105">
        <v>135761130</v>
      </c>
      <c r="Q354" s="105">
        <v>135761130</v>
      </c>
      <c r="R354" s="105">
        <v>27708474</v>
      </c>
      <c r="S354" s="103" t="s">
        <v>1447</v>
      </c>
      <c r="T354" s="106"/>
      <c r="U354" s="103"/>
      <c r="V354" s="103"/>
      <c r="W354" s="103"/>
      <c r="X354" s="103"/>
      <c r="Y354" s="128"/>
    </row>
    <row r="355" spans="1:25" ht="15.75" thickBot="1" x14ac:dyDescent="0.3">
      <c r="A355" s="124">
        <v>345</v>
      </c>
      <c r="C355" s="103" t="s">
        <v>54</v>
      </c>
      <c r="D355" s="103"/>
      <c r="E355" s="103" t="s">
        <v>5772</v>
      </c>
      <c r="F355" s="104" t="s">
        <v>5773</v>
      </c>
      <c r="G355" s="103" t="s">
        <v>1441</v>
      </c>
      <c r="H355" s="103" t="s">
        <v>1594</v>
      </c>
      <c r="I355" s="103" t="s">
        <v>1466</v>
      </c>
      <c r="J355" s="103" t="s">
        <v>1435</v>
      </c>
      <c r="K355" s="103" t="s">
        <v>5116</v>
      </c>
      <c r="L355" s="103" t="s">
        <v>5774</v>
      </c>
      <c r="M355" s="103" t="s">
        <v>1483</v>
      </c>
      <c r="N355" s="103" t="s">
        <v>5100</v>
      </c>
      <c r="O355" s="103" t="s">
        <v>1463</v>
      </c>
      <c r="P355" s="105">
        <v>14174000</v>
      </c>
      <c r="Q355" s="105">
        <v>14174000</v>
      </c>
      <c r="R355" s="105">
        <v>178418</v>
      </c>
      <c r="S355" s="103" t="s">
        <v>1447</v>
      </c>
      <c r="T355" s="106"/>
      <c r="U355" s="103"/>
      <c r="V355" s="103"/>
      <c r="W355" s="103"/>
      <c r="X355" s="103"/>
      <c r="Y355" s="128"/>
    </row>
    <row r="356" spans="1:25" ht="60.75" thickBot="1" x14ac:dyDescent="0.3">
      <c r="A356" s="124">
        <v>346</v>
      </c>
      <c r="C356" s="103" t="s">
        <v>54</v>
      </c>
      <c r="D356" s="103"/>
      <c r="E356" s="103" t="s">
        <v>5775</v>
      </c>
      <c r="F356" s="104" t="s">
        <v>5776</v>
      </c>
      <c r="G356" s="103" t="s">
        <v>1432</v>
      </c>
      <c r="H356" s="103" t="s">
        <v>1489</v>
      </c>
      <c r="I356" s="103" t="s">
        <v>1466</v>
      </c>
      <c r="J356" s="103" t="s">
        <v>1444</v>
      </c>
      <c r="K356" s="103" t="s">
        <v>5190</v>
      </c>
      <c r="L356" s="103" t="s">
        <v>5777</v>
      </c>
      <c r="M356" s="103" t="s">
        <v>1483</v>
      </c>
      <c r="N356" s="103" t="s">
        <v>5100</v>
      </c>
      <c r="O356" s="103" t="s">
        <v>1453</v>
      </c>
      <c r="P356" s="105">
        <v>19597273</v>
      </c>
      <c r="Q356" s="105">
        <v>19597273</v>
      </c>
      <c r="R356" s="105">
        <v>13906580</v>
      </c>
      <c r="S356" s="103" t="s">
        <v>1438</v>
      </c>
      <c r="T356" s="106">
        <v>42874</v>
      </c>
      <c r="U356" s="103" t="s">
        <v>1439</v>
      </c>
      <c r="V356" s="103">
        <v>0</v>
      </c>
      <c r="W356" s="103"/>
      <c r="X356" s="103"/>
      <c r="Y356" s="128" t="s">
        <v>1454</v>
      </c>
    </row>
    <row r="357" spans="1:25" ht="15.75" thickBot="1" x14ac:dyDescent="0.3">
      <c r="A357" s="124">
        <v>347</v>
      </c>
      <c r="C357" s="103" t="s">
        <v>54</v>
      </c>
      <c r="D357" s="103"/>
      <c r="E357" s="103" t="s">
        <v>5778</v>
      </c>
      <c r="F357" s="104" t="s">
        <v>5779</v>
      </c>
      <c r="G357" s="103" t="s">
        <v>1432</v>
      </c>
      <c r="H357" s="103" t="s">
        <v>1528</v>
      </c>
      <c r="I357" s="103" t="s">
        <v>1466</v>
      </c>
      <c r="J357" s="103" t="s">
        <v>1444</v>
      </c>
      <c r="K357" s="103" t="s">
        <v>5190</v>
      </c>
      <c r="L357" s="103" t="s">
        <v>5780</v>
      </c>
      <c r="M357" s="103" t="s">
        <v>1483</v>
      </c>
      <c r="N357" s="103" t="s">
        <v>5100</v>
      </c>
      <c r="O357" s="103" t="s">
        <v>1437</v>
      </c>
      <c r="P357" s="105">
        <v>14180000</v>
      </c>
      <c r="Q357" s="105">
        <v>14180000</v>
      </c>
      <c r="R357" s="105">
        <v>10603280</v>
      </c>
      <c r="S357" s="103" t="s">
        <v>1438</v>
      </c>
      <c r="T357" s="106">
        <v>42818</v>
      </c>
      <c r="U357" s="103" t="s">
        <v>1439</v>
      </c>
      <c r="V357" s="103">
        <v>0</v>
      </c>
      <c r="W357" s="103"/>
      <c r="X357" s="103"/>
      <c r="Y357" s="128"/>
    </row>
    <row r="358" spans="1:25" ht="75.75" thickBot="1" x14ac:dyDescent="0.3">
      <c r="A358" s="124">
        <v>348</v>
      </c>
      <c r="C358" s="103" t="s">
        <v>54</v>
      </c>
      <c r="D358" s="103"/>
      <c r="E358" s="103" t="s">
        <v>5781</v>
      </c>
      <c r="F358" s="104" t="s">
        <v>5782</v>
      </c>
      <c r="G358" s="103" t="s">
        <v>1432</v>
      </c>
      <c r="H358" s="103" t="s">
        <v>1528</v>
      </c>
      <c r="I358" s="103" t="s">
        <v>1466</v>
      </c>
      <c r="J358" s="103" t="s">
        <v>1444</v>
      </c>
      <c r="K358" s="103" t="s">
        <v>5190</v>
      </c>
      <c r="L358" s="103" t="s">
        <v>5117</v>
      </c>
      <c r="M358" s="103" t="s">
        <v>1483</v>
      </c>
      <c r="N358" s="103" t="s">
        <v>5100</v>
      </c>
      <c r="O358" s="103" t="s">
        <v>1453</v>
      </c>
      <c r="P358" s="105">
        <v>245662751</v>
      </c>
      <c r="Q358" s="105">
        <v>245662751</v>
      </c>
      <c r="R358" s="105">
        <v>158258594</v>
      </c>
      <c r="S358" s="103" t="s">
        <v>1438</v>
      </c>
      <c r="T358" s="106">
        <v>42829</v>
      </c>
      <c r="U358" s="103" t="s">
        <v>1439</v>
      </c>
      <c r="V358" s="103">
        <v>0</v>
      </c>
      <c r="W358" s="103"/>
      <c r="X358" s="103"/>
      <c r="Y358" s="128" t="s">
        <v>1536</v>
      </c>
    </row>
    <row r="359" spans="1:25" ht="75.75" thickBot="1" x14ac:dyDescent="0.3">
      <c r="A359" s="124">
        <v>349</v>
      </c>
      <c r="C359" s="103" t="s">
        <v>54</v>
      </c>
      <c r="D359" s="103"/>
      <c r="E359" s="103" t="s">
        <v>5783</v>
      </c>
      <c r="F359" s="104" t="s">
        <v>5499</v>
      </c>
      <c r="G359" s="103" t="s">
        <v>1441</v>
      </c>
      <c r="H359" s="103" t="s">
        <v>1594</v>
      </c>
      <c r="I359" s="103" t="s">
        <v>1466</v>
      </c>
      <c r="J359" s="103" t="s">
        <v>1444</v>
      </c>
      <c r="K359" s="103" t="s">
        <v>5190</v>
      </c>
      <c r="L359" s="103" t="s">
        <v>5107</v>
      </c>
      <c r="M359" s="103" t="s">
        <v>1483</v>
      </c>
      <c r="N359" s="103" t="s">
        <v>5100</v>
      </c>
      <c r="O359" s="103" t="s">
        <v>1453</v>
      </c>
      <c r="P359" s="105">
        <v>198698131</v>
      </c>
      <c r="Q359" s="105">
        <v>198698131</v>
      </c>
      <c r="R359" s="105">
        <v>141380457</v>
      </c>
      <c r="S359" s="103" t="s">
        <v>1438</v>
      </c>
      <c r="T359" s="106">
        <v>42751</v>
      </c>
      <c r="U359" s="103" t="s">
        <v>1439</v>
      </c>
      <c r="V359" s="103">
        <v>0</v>
      </c>
      <c r="W359" s="103"/>
      <c r="X359" s="103"/>
      <c r="Y359" s="128" t="s">
        <v>1536</v>
      </c>
    </row>
    <row r="360" spans="1:25" ht="30.75" thickBot="1" x14ac:dyDescent="0.3">
      <c r="A360" s="124">
        <v>350</v>
      </c>
      <c r="C360" s="103" t="s">
        <v>54</v>
      </c>
      <c r="D360" s="103"/>
      <c r="E360" s="103" t="s">
        <v>5784</v>
      </c>
      <c r="F360" s="104" t="s">
        <v>5785</v>
      </c>
      <c r="G360" s="103" t="s">
        <v>1432</v>
      </c>
      <c r="H360" s="103" t="s">
        <v>1528</v>
      </c>
      <c r="I360" s="103" t="s">
        <v>1466</v>
      </c>
      <c r="J360" s="103" t="s">
        <v>1444</v>
      </c>
      <c r="K360" s="103" t="s">
        <v>5190</v>
      </c>
      <c r="L360" s="103" t="s">
        <v>5786</v>
      </c>
      <c r="M360" s="103" t="s">
        <v>1483</v>
      </c>
      <c r="N360" s="103" t="s">
        <v>5100</v>
      </c>
      <c r="O360" s="103" t="s">
        <v>1453</v>
      </c>
      <c r="P360" s="105">
        <v>11000000</v>
      </c>
      <c r="Q360" s="105">
        <v>11000000</v>
      </c>
      <c r="R360" s="105">
        <v>5652888</v>
      </c>
      <c r="S360" s="103" t="s">
        <v>1438</v>
      </c>
      <c r="T360" s="106">
        <v>42864</v>
      </c>
      <c r="U360" s="103" t="s">
        <v>1439</v>
      </c>
      <c r="V360" s="103">
        <v>0</v>
      </c>
      <c r="W360" s="103"/>
      <c r="X360" s="103"/>
      <c r="Y360" s="128" t="s">
        <v>5787</v>
      </c>
    </row>
    <row r="361" spans="1:25" ht="75.75" thickBot="1" x14ac:dyDescent="0.3">
      <c r="A361" s="124">
        <v>351</v>
      </c>
      <c r="C361" s="103" t="s">
        <v>54</v>
      </c>
      <c r="D361" s="103"/>
      <c r="E361" s="103" t="s">
        <v>5788</v>
      </c>
      <c r="F361" s="104" t="s">
        <v>5789</v>
      </c>
      <c r="G361" s="103" t="s">
        <v>1432</v>
      </c>
      <c r="H361" s="103" t="s">
        <v>1528</v>
      </c>
      <c r="I361" s="103" t="s">
        <v>1466</v>
      </c>
      <c r="J361" s="103" t="s">
        <v>1444</v>
      </c>
      <c r="K361" s="103" t="s">
        <v>5190</v>
      </c>
      <c r="L361" s="103" t="s">
        <v>5107</v>
      </c>
      <c r="M361" s="103" t="s">
        <v>1483</v>
      </c>
      <c r="N361" s="103" t="s">
        <v>5100</v>
      </c>
      <c r="O361" s="103" t="s">
        <v>1453</v>
      </c>
      <c r="P361" s="105">
        <v>72318088</v>
      </c>
      <c r="Q361" s="105">
        <v>72318088</v>
      </c>
      <c r="R361" s="105">
        <v>40863346</v>
      </c>
      <c r="S361" s="103" t="s">
        <v>1438</v>
      </c>
      <c r="T361" s="106">
        <v>42790</v>
      </c>
      <c r="U361" s="103" t="s">
        <v>1439</v>
      </c>
      <c r="V361" s="103">
        <v>0</v>
      </c>
      <c r="W361" s="103"/>
      <c r="X361" s="103"/>
      <c r="Y361" s="128" t="s">
        <v>1536</v>
      </c>
    </row>
    <row r="362" spans="1:25" ht="15.75" thickBot="1" x14ac:dyDescent="0.3">
      <c r="A362" s="124">
        <v>352</v>
      </c>
      <c r="C362" s="103" t="s">
        <v>54</v>
      </c>
      <c r="D362" s="103"/>
      <c r="E362" s="103" t="s">
        <v>5790</v>
      </c>
      <c r="F362" s="104" t="s">
        <v>5613</v>
      </c>
      <c r="G362" s="103" t="s">
        <v>1432</v>
      </c>
      <c r="H362" s="103" t="s">
        <v>1528</v>
      </c>
      <c r="I362" s="103" t="s">
        <v>1466</v>
      </c>
      <c r="J362" s="103" t="s">
        <v>1444</v>
      </c>
      <c r="K362" s="103" t="s">
        <v>5190</v>
      </c>
      <c r="L362" s="103" t="s">
        <v>5791</v>
      </c>
      <c r="M362" s="103" t="s">
        <v>1483</v>
      </c>
      <c r="N362" s="103" t="s">
        <v>5100</v>
      </c>
      <c r="O362" s="103" t="s">
        <v>1458</v>
      </c>
      <c r="P362" s="105">
        <v>14754340</v>
      </c>
      <c r="Q362" s="105">
        <v>14754340</v>
      </c>
      <c r="R362" s="105">
        <v>5007591</v>
      </c>
      <c r="S362" s="103" t="s">
        <v>1447</v>
      </c>
      <c r="T362" s="106"/>
      <c r="U362" s="103"/>
      <c r="V362" s="103"/>
      <c r="W362" s="103"/>
      <c r="X362" s="103"/>
      <c r="Y362" s="128"/>
    </row>
    <row r="363" spans="1:25" ht="75.75" thickBot="1" x14ac:dyDescent="0.3">
      <c r="A363" s="124">
        <v>353</v>
      </c>
      <c r="C363" s="103" t="s">
        <v>54</v>
      </c>
      <c r="D363" s="103"/>
      <c r="E363" s="103" t="s">
        <v>5792</v>
      </c>
      <c r="F363" s="104" t="s">
        <v>5793</v>
      </c>
      <c r="G363" s="103" t="s">
        <v>1432</v>
      </c>
      <c r="H363" s="103" t="s">
        <v>1528</v>
      </c>
      <c r="I363" s="103" t="s">
        <v>1466</v>
      </c>
      <c r="J363" s="103" t="s">
        <v>1444</v>
      </c>
      <c r="K363" s="103" t="s">
        <v>5190</v>
      </c>
      <c r="L363" s="103" t="s">
        <v>5794</v>
      </c>
      <c r="M363" s="103" t="s">
        <v>1487</v>
      </c>
      <c r="N363" s="103" t="s">
        <v>5795</v>
      </c>
      <c r="O363" s="103" t="s">
        <v>1437</v>
      </c>
      <c r="P363" s="105">
        <v>5017707</v>
      </c>
      <c r="Q363" s="105">
        <v>5017707</v>
      </c>
      <c r="R363" s="105">
        <v>3514746</v>
      </c>
      <c r="S363" s="103" t="s">
        <v>1438</v>
      </c>
      <c r="T363" s="106">
        <v>42804</v>
      </c>
      <c r="U363" s="103" t="s">
        <v>1439</v>
      </c>
      <c r="V363" s="103">
        <v>0</v>
      </c>
      <c r="X363" s="103"/>
      <c r="Y363" s="128" t="s">
        <v>1536</v>
      </c>
    </row>
    <row r="364" spans="1:25" ht="15.75" thickBot="1" x14ac:dyDescent="0.3">
      <c r="A364" s="124">
        <v>354</v>
      </c>
      <c r="C364" s="103" t="s">
        <v>54</v>
      </c>
      <c r="D364" s="103"/>
      <c r="E364" s="103" t="s">
        <v>5796</v>
      </c>
      <c r="F364" s="104" t="s">
        <v>5797</v>
      </c>
      <c r="G364" s="103" t="s">
        <v>1432</v>
      </c>
      <c r="H364" s="103" t="s">
        <v>1528</v>
      </c>
      <c r="I364" s="103" t="s">
        <v>1466</v>
      </c>
      <c r="J364" s="103" t="s">
        <v>1444</v>
      </c>
      <c r="K364" s="103" t="s">
        <v>5174</v>
      </c>
      <c r="L364" s="103" t="s">
        <v>5175</v>
      </c>
      <c r="M364" s="103" t="s">
        <v>1523</v>
      </c>
      <c r="N364" s="103" t="s">
        <v>5176</v>
      </c>
      <c r="O364" s="103" t="s">
        <v>1437</v>
      </c>
      <c r="P364" s="105">
        <v>72318088</v>
      </c>
      <c r="Q364" s="105">
        <v>72318088</v>
      </c>
      <c r="R364" s="105">
        <v>11494901</v>
      </c>
      <c r="S364" s="103" t="s">
        <v>1447</v>
      </c>
      <c r="T364" s="106"/>
      <c r="U364" s="103"/>
      <c r="V364" s="103"/>
      <c r="W364" s="103"/>
      <c r="X364" s="103"/>
      <c r="Y364" s="128"/>
    </row>
    <row r="365" spans="1:25" ht="15.75" thickBot="1" x14ac:dyDescent="0.3">
      <c r="A365" s="124">
        <v>355</v>
      </c>
      <c r="C365" s="103" t="s">
        <v>54</v>
      </c>
      <c r="D365" s="103"/>
      <c r="E365" s="103" t="s">
        <v>5798</v>
      </c>
      <c r="F365" s="104" t="s">
        <v>5420</v>
      </c>
      <c r="G365" s="103" t="s">
        <v>1432</v>
      </c>
      <c r="H365" s="103" t="s">
        <v>1528</v>
      </c>
      <c r="I365" s="103" t="s">
        <v>1466</v>
      </c>
      <c r="J365" s="103" t="s">
        <v>1444</v>
      </c>
      <c r="K365" s="103" t="s">
        <v>5190</v>
      </c>
      <c r="L365" s="103" t="s">
        <v>5799</v>
      </c>
      <c r="M365" s="103" t="s">
        <v>1483</v>
      </c>
      <c r="N365" s="103" t="s">
        <v>5100</v>
      </c>
      <c r="O365" s="103" t="s">
        <v>1437</v>
      </c>
      <c r="P365" s="105">
        <v>215054747</v>
      </c>
      <c r="Q365" s="105">
        <v>215054747</v>
      </c>
      <c r="R365" s="105">
        <v>137677406</v>
      </c>
      <c r="S365" s="103" t="s">
        <v>1447</v>
      </c>
      <c r="T365" s="106"/>
      <c r="U365" s="103"/>
      <c r="V365" s="103"/>
      <c r="W365" s="103"/>
      <c r="X365" s="103"/>
      <c r="Y365" s="128"/>
    </row>
    <row r="366" spans="1:25" ht="15.75" thickBot="1" x14ac:dyDescent="0.3">
      <c r="A366" s="124">
        <v>356</v>
      </c>
      <c r="C366" s="103" t="s">
        <v>54</v>
      </c>
      <c r="D366" s="103"/>
      <c r="E366" s="103" t="s">
        <v>5800</v>
      </c>
      <c r="F366" s="104" t="s">
        <v>5801</v>
      </c>
      <c r="G366" s="103" t="s">
        <v>1441</v>
      </c>
      <c r="H366" s="103" t="s">
        <v>1594</v>
      </c>
      <c r="I366" s="103" t="s">
        <v>1466</v>
      </c>
      <c r="J366" s="103" t="s">
        <v>1435</v>
      </c>
      <c r="K366" s="103" t="s">
        <v>5116</v>
      </c>
      <c r="L366" s="103" t="s">
        <v>5802</v>
      </c>
      <c r="M366" s="103" t="s">
        <v>1483</v>
      </c>
      <c r="N366" s="103" t="s">
        <v>5100</v>
      </c>
      <c r="O366" s="103" t="s">
        <v>1458</v>
      </c>
      <c r="P366" s="105">
        <v>600000000</v>
      </c>
      <c r="Q366" s="105">
        <v>600000000</v>
      </c>
      <c r="R366" s="105">
        <v>28992632</v>
      </c>
      <c r="S366" s="103" t="s">
        <v>1447</v>
      </c>
      <c r="T366" s="106"/>
      <c r="U366" s="103"/>
      <c r="V366" s="103"/>
      <c r="W366" s="103"/>
      <c r="X366" s="103"/>
      <c r="Y366" s="128"/>
    </row>
    <row r="367" spans="1:25" ht="15.75" thickBot="1" x14ac:dyDescent="0.3">
      <c r="A367" s="124">
        <v>357</v>
      </c>
      <c r="C367" s="103" t="s">
        <v>54</v>
      </c>
      <c r="D367" s="103"/>
      <c r="E367" s="103" t="s">
        <v>5803</v>
      </c>
      <c r="F367" s="104" t="s">
        <v>5804</v>
      </c>
      <c r="G367" s="103" t="s">
        <v>1441</v>
      </c>
      <c r="H367" s="103" t="s">
        <v>1594</v>
      </c>
      <c r="I367" s="103" t="s">
        <v>1466</v>
      </c>
      <c r="J367" s="103" t="s">
        <v>1435</v>
      </c>
      <c r="K367" s="103" t="s">
        <v>5116</v>
      </c>
      <c r="L367" s="103" t="s">
        <v>5117</v>
      </c>
      <c r="M367" s="103" t="s">
        <v>1483</v>
      </c>
      <c r="N367" s="103" t="s">
        <v>5100</v>
      </c>
      <c r="O367" s="103" t="s">
        <v>1437</v>
      </c>
      <c r="P367" s="105">
        <v>152041286</v>
      </c>
      <c r="Q367" s="105">
        <v>152041286</v>
      </c>
      <c r="R367" s="105">
        <v>29358842</v>
      </c>
      <c r="S367" s="103" t="s">
        <v>1447</v>
      </c>
      <c r="T367" s="106"/>
      <c r="U367" s="103"/>
      <c r="V367" s="103"/>
      <c r="W367" s="103"/>
      <c r="X367" s="103"/>
      <c r="Y367" s="128"/>
    </row>
    <row r="368" spans="1:25" ht="15.75" thickBot="1" x14ac:dyDescent="0.3">
      <c r="A368" s="124">
        <v>358</v>
      </c>
      <c r="C368" s="103" t="s">
        <v>54</v>
      </c>
      <c r="D368" s="103"/>
      <c r="E368" s="103" t="s">
        <v>5805</v>
      </c>
      <c r="F368" s="104" t="s">
        <v>5806</v>
      </c>
      <c r="G368" s="103" t="s">
        <v>1432</v>
      </c>
      <c r="H368" s="103" t="s">
        <v>1528</v>
      </c>
      <c r="I368" s="103" t="s">
        <v>1466</v>
      </c>
      <c r="J368" s="103" t="s">
        <v>1435</v>
      </c>
      <c r="K368" s="103" t="s">
        <v>5229</v>
      </c>
      <c r="L368" s="103" t="s">
        <v>5117</v>
      </c>
      <c r="M368" s="103" t="s">
        <v>1483</v>
      </c>
      <c r="N368" s="103" t="s">
        <v>5100</v>
      </c>
      <c r="O368" s="103" t="s">
        <v>1453</v>
      </c>
      <c r="P368" s="105">
        <v>14330190197</v>
      </c>
      <c r="Q368" s="105">
        <v>14330190197</v>
      </c>
      <c r="R368" s="105">
        <v>0</v>
      </c>
      <c r="S368" s="103" t="s">
        <v>1447</v>
      </c>
      <c r="T368" s="106"/>
      <c r="U368" s="103"/>
      <c r="V368" s="103"/>
      <c r="W368" s="103"/>
      <c r="X368" s="103"/>
      <c r="Y368" s="128"/>
    </row>
    <row r="369" spans="1:25" ht="15.75" thickBot="1" x14ac:dyDescent="0.3">
      <c r="A369" s="124">
        <v>359</v>
      </c>
      <c r="C369" s="103" t="s">
        <v>54</v>
      </c>
      <c r="D369" s="103"/>
      <c r="E369" s="103" t="s">
        <v>5807</v>
      </c>
      <c r="F369" s="104" t="s">
        <v>5808</v>
      </c>
      <c r="G369" s="103" t="s">
        <v>1441</v>
      </c>
      <c r="H369" s="103" t="s">
        <v>1594</v>
      </c>
      <c r="I369" s="103" t="s">
        <v>1466</v>
      </c>
      <c r="J369" s="103" t="s">
        <v>1435</v>
      </c>
      <c r="K369" s="103" t="s">
        <v>5116</v>
      </c>
      <c r="L369" s="103" t="s">
        <v>5376</v>
      </c>
      <c r="M369" s="103" t="s">
        <v>1483</v>
      </c>
      <c r="N369" s="103" t="s">
        <v>5100</v>
      </c>
      <c r="O369" s="103" t="s">
        <v>1458</v>
      </c>
      <c r="P369" s="105">
        <v>41564000000</v>
      </c>
      <c r="Q369" s="105">
        <v>41564000000</v>
      </c>
      <c r="R369" s="105">
        <v>0</v>
      </c>
      <c r="S369" s="103" t="s">
        <v>1447</v>
      </c>
      <c r="T369" s="106"/>
      <c r="U369" s="103"/>
      <c r="V369" s="103"/>
      <c r="W369" s="103"/>
      <c r="X369" s="103"/>
      <c r="Y369" s="128"/>
    </row>
    <row r="370" spans="1:25" ht="15.75" thickBot="1" x14ac:dyDescent="0.3">
      <c r="A370" s="124">
        <v>360</v>
      </c>
      <c r="C370" s="103" t="s">
        <v>54</v>
      </c>
      <c r="D370" s="103"/>
      <c r="E370" s="103" t="s">
        <v>5809</v>
      </c>
      <c r="F370" s="104" t="s">
        <v>5810</v>
      </c>
      <c r="G370" s="103" t="s">
        <v>1441</v>
      </c>
      <c r="H370" s="103" t="s">
        <v>1594</v>
      </c>
      <c r="I370" s="103" t="s">
        <v>1466</v>
      </c>
      <c r="J370" s="103" t="s">
        <v>1435</v>
      </c>
      <c r="K370" s="103" t="s">
        <v>5116</v>
      </c>
      <c r="L370" s="103" t="s">
        <v>5127</v>
      </c>
      <c r="M370" s="103" t="s">
        <v>1483</v>
      </c>
      <c r="N370" s="103" t="s">
        <v>5100</v>
      </c>
      <c r="O370" s="103" t="s">
        <v>1458</v>
      </c>
      <c r="P370" s="105">
        <v>3757661575</v>
      </c>
      <c r="Q370" s="105">
        <v>3757661575</v>
      </c>
      <c r="R370" s="105">
        <v>0</v>
      </c>
      <c r="S370" s="103" t="s">
        <v>1447</v>
      </c>
      <c r="T370" s="106"/>
      <c r="U370" s="103"/>
      <c r="V370" s="103"/>
      <c r="W370" s="103"/>
      <c r="X370" s="103"/>
      <c r="Y370" s="128"/>
    </row>
    <row r="371" spans="1:25" ht="15.75" thickBot="1" x14ac:dyDescent="0.3">
      <c r="A371" s="124">
        <v>361</v>
      </c>
      <c r="C371" s="103" t="s">
        <v>54</v>
      </c>
      <c r="D371" s="103"/>
      <c r="E371" s="103" t="s">
        <v>5811</v>
      </c>
      <c r="F371" s="104" t="s">
        <v>5812</v>
      </c>
      <c r="G371" s="103" t="s">
        <v>1441</v>
      </c>
      <c r="H371" s="103" t="s">
        <v>1594</v>
      </c>
      <c r="I371" s="103" t="s">
        <v>1466</v>
      </c>
      <c r="J371" s="103" t="s">
        <v>1435</v>
      </c>
      <c r="K371" s="103" t="s">
        <v>5116</v>
      </c>
      <c r="L371" s="103" t="s">
        <v>5376</v>
      </c>
      <c r="M371" s="103" t="s">
        <v>1483</v>
      </c>
      <c r="N371" s="103" t="s">
        <v>5100</v>
      </c>
      <c r="O371" s="103" t="s">
        <v>1458</v>
      </c>
      <c r="P371" s="105">
        <v>21004449063</v>
      </c>
      <c r="Q371" s="105">
        <v>21004449063</v>
      </c>
      <c r="R371" s="105">
        <v>0</v>
      </c>
      <c r="S371" s="103" t="s">
        <v>1447</v>
      </c>
      <c r="T371" s="106"/>
      <c r="U371" s="103"/>
      <c r="V371" s="103"/>
      <c r="W371" s="103"/>
      <c r="X371" s="103"/>
      <c r="Y371" s="128"/>
    </row>
    <row r="372" spans="1:25" ht="15.75" thickBot="1" x14ac:dyDescent="0.3">
      <c r="A372" s="124">
        <v>362</v>
      </c>
      <c r="C372" s="103" t="s">
        <v>54</v>
      </c>
      <c r="D372" s="103"/>
      <c r="E372" s="103" t="s">
        <v>5813</v>
      </c>
      <c r="F372" s="104" t="s">
        <v>5814</v>
      </c>
      <c r="G372" s="103" t="s">
        <v>1441</v>
      </c>
      <c r="H372" s="103" t="s">
        <v>1594</v>
      </c>
      <c r="I372" s="103" t="s">
        <v>1466</v>
      </c>
      <c r="J372" s="103" t="s">
        <v>1435</v>
      </c>
      <c r="K372" s="103" t="s">
        <v>5116</v>
      </c>
      <c r="L372" s="103" t="s">
        <v>5246</v>
      </c>
      <c r="M372" s="103" t="s">
        <v>1483</v>
      </c>
      <c r="N372" s="103" t="s">
        <v>5100</v>
      </c>
      <c r="O372" s="103" t="s">
        <v>1458</v>
      </c>
      <c r="P372" s="105">
        <v>1585525680</v>
      </c>
      <c r="Q372" s="105">
        <v>1585525680</v>
      </c>
      <c r="R372" s="105">
        <v>320085815</v>
      </c>
      <c r="S372" s="103" t="s">
        <v>1447</v>
      </c>
      <c r="T372" s="106"/>
      <c r="U372" s="103"/>
      <c r="V372" s="103"/>
      <c r="W372" s="103"/>
      <c r="X372" s="103"/>
      <c r="Y372" s="128"/>
    </row>
    <row r="373" spans="1:25" ht="15.75" thickBot="1" x14ac:dyDescent="0.3">
      <c r="A373" s="124">
        <v>363</v>
      </c>
      <c r="C373" s="103" t="s">
        <v>54</v>
      </c>
      <c r="D373" s="103"/>
      <c r="E373" s="103" t="s">
        <v>5815</v>
      </c>
      <c r="F373" s="104" t="s">
        <v>5816</v>
      </c>
      <c r="G373" s="103" t="s">
        <v>1441</v>
      </c>
      <c r="H373" s="103" t="s">
        <v>1594</v>
      </c>
      <c r="I373" s="103" t="s">
        <v>1466</v>
      </c>
      <c r="J373" s="103" t="s">
        <v>1435</v>
      </c>
      <c r="K373" s="103" t="s">
        <v>5116</v>
      </c>
      <c r="L373" s="103" t="s">
        <v>5246</v>
      </c>
      <c r="M373" s="103" t="s">
        <v>1483</v>
      </c>
      <c r="N373" s="103" t="s">
        <v>5100</v>
      </c>
      <c r="O373" s="103" t="s">
        <v>1446</v>
      </c>
      <c r="P373" s="105">
        <v>1395641215</v>
      </c>
      <c r="Q373" s="105">
        <v>1395641215</v>
      </c>
      <c r="R373" s="105">
        <v>278509428</v>
      </c>
      <c r="S373" s="103" t="s">
        <v>1447</v>
      </c>
      <c r="T373" s="106"/>
      <c r="U373" s="103"/>
      <c r="V373" s="103"/>
      <c r="W373" s="103"/>
      <c r="X373" s="103"/>
      <c r="Y373" s="128"/>
    </row>
    <row r="374" spans="1:25" ht="15.75" thickBot="1" x14ac:dyDescent="0.3">
      <c r="A374" s="124">
        <v>364</v>
      </c>
      <c r="C374" s="103" t="s">
        <v>54</v>
      </c>
      <c r="D374" s="103"/>
      <c r="E374" s="103" t="s">
        <v>5817</v>
      </c>
      <c r="F374" s="104" t="s">
        <v>5818</v>
      </c>
      <c r="G374" s="103" t="s">
        <v>1441</v>
      </c>
      <c r="H374" s="103" t="s">
        <v>1594</v>
      </c>
      <c r="I374" s="103" t="s">
        <v>1466</v>
      </c>
      <c r="J374" s="103" t="s">
        <v>1435</v>
      </c>
      <c r="K374" s="103" t="s">
        <v>5116</v>
      </c>
      <c r="L374" s="103" t="s">
        <v>5107</v>
      </c>
      <c r="M374" s="103" t="s">
        <v>1483</v>
      </c>
      <c r="N374" s="103" t="s">
        <v>5100</v>
      </c>
      <c r="O374" s="103" t="s">
        <v>1458</v>
      </c>
      <c r="P374" s="105">
        <v>13959006256</v>
      </c>
      <c r="Q374" s="105">
        <v>13959006255</v>
      </c>
      <c r="R374" s="105">
        <v>0</v>
      </c>
      <c r="S374" s="103" t="s">
        <v>1447</v>
      </c>
      <c r="T374" s="106"/>
      <c r="U374" s="103"/>
      <c r="V374" s="103"/>
      <c r="W374" s="103"/>
      <c r="X374" s="103"/>
      <c r="Y374" s="128"/>
    </row>
    <row r="375" spans="1:25" ht="15.75" thickBot="1" x14ac:dyDescent="0.3">
      <c r="A375" s="124">
        <v>365</v>
      </c>
      <c r="C375" s="103" t="s">
        <v>54</v>
      </c>
      <c r="D375" s="103"/>
      <c r="E375" s="103" t="s">
        <v>5819</v>
      </c>
      <c r="F375" s="104" t="s">
        <v>5820</v>
      </c>
      <c r="G375" s="103" t="s">
        <v>1441</v>
      </c>
      <c r="H375" s="103" t="s">
        <v>1594</v>
      </c>
      <c r="I375" s="103" t="s">
        <v>1466</v>
      </c>
      <c r="J375" s="103" t="s">
        <v>1435</v>
      </c>
      <c r="K375" s="103" t="s">
        <v>5116</v>
      </c>
      <c r="L375" s="103" t="s">
        <v>5107</v>
      </c>
      <c r="M375" s="103" t="s">
        <v>1483</v>
      </c>
      <c r="N375" s="103" t="s">
        <v>5100</v>
      </c>
      <c r="O375" s="103" t="s">
        <v>1437</v>
      </c>
      <c r="P375" s="105">
        <v>1303946471</v>
      </c>
      <c r="Q375" s="105">
        <v>1303946470</v>
      </c>
      <c r="R375" s="105">
        <v>263240624</v>
      </c>
      <c r="S375" s="103" t="s">
        <v>1447</v>
      </c>
      <c r="T375" s="106"/>
      <c r="U375" s="103"/>
      <c r="V375" s="103"/>
      <c r="W375" s="103"/>
      <c r="X375" s="103"/>
      <c r="Y375" s="128"/>
    </row>
    <row r="376" spans="1:25" ht="15.75" thickBot="1" x14ac:dyDescent="0.3">
      <c r="A376" s="124">
        <v>366</v>
      </c>
      <c r="C376" s="103" t="s">
        <v>54</v>
      </c>
      <c r="D376" s="103"/>
      <c r="E376" s="103" t="s">
        <v>5821</v>
      </c>
      <c r="F376" s="104" t="s">
        <v>5822</v>
      </c>
      <c r="G376" s="103" t="s">
        <v>1441</v>
      </c>
      <c r="H376" s="103" t="s">
        <v>1594</v>
      </c>
      <c r="I376" s="103" t="s">
        <v>1466</v>
      </c>
      <c r="J376" s="103" t="s">
        <v>1435</v>
      </c>
      <c r="K376" s="103" t="s">
        <v>5116</v>
      </c>
      <c r="L376" s="103" t="s">
        <v>5117</v>
      </c>
      <c r="M376" s="103" t="s">
        <v>1483</v>
      </c>
      <c r="N376" s="103" t="s">
        <v>5100</v>
      </c>
      <c r="O376" s="103" t="s">
        <v>1458</v>
      </c>
      <c r="P376" s="105">
        <v>16542481215</v>
      </c>
      <c r="Q376" s="105">
        <v>16542481215</v>
      </c>
      <c r="R376" s="105">
        <v>0</v>
      </c>
      <c r="S376" s="103" t="s">
        <v>1447</v>
      </c>
      <c r="T376" s="106"/>
      <c r="U376" s="103"/>
      <c r="V376" s="103"/>
      <c r="W376" s="103"/>
      <c r="X376" s="103"/>
      <c r="Y376" s="128"/>
    </row>
    <row r="377" spans="1:25" ht="15.75" thickBot="1" x14ac:dyDescent="0.3">
      <c r="A377" s="124">
        <v>367</v>
      </c>
      <c r="C377" s="103" t="s">
        <v>54</v>
      </c>
      <c r="D377" s="103"/>
      <c r="E377" s="103" t="s">
        <v>5823</v>
      </c>
      <c r="F377" s="104" t="s">
        <v>5824</v>
      </c>
      <c r="G377" s="103" t="s">
        <v>1441</v>
      </c>
      <c r="H377" s="103" t="s">
        <v>1594</v>
      </c>
      <c r="I377" s="103" t="s">
        <v>1466</v>
      </c>
      <c r="J377" s="103" t="s">
        <v>1435</v>
      </c>
      <c r="K377" s="103" t="s">
        <v>5116</v>
      </c>
      <c r="L377" s="103" t="s">
        <v>5825</v>
      </c>
      <c r="M377" s="103" t="s">
        <v>1483</v>
      </c>
      <c r="N377" s="103" t="s">
        <v>5100</v>
      </c>
      <c r="O377" s="103" t="s">
        <v>1446</v>
      </c>
      <c r="P377" s="105">
        <v>1192529345</v>
      </c>
      <c r="Q377" s="105">
        <v>1192529345</v>
      </c>
      <c r="R377" s="105">
        <v>1673567433</v>
      </c>
      <c r="S377" s="103" t="s">
        <v>1447</v>
      </c>
      <c r="T377" s="106"/>
      <c r="U377" s="103"/>
      <c r="V377" s="103"/>
      <c r="W377" s="103"/>
      <c r="X377" s="103"/>
      <c r="Y377" s="128"/>
    </row>
    <row r="378" spans="1:25" ht="15.75" thickBot="1" x14ac:dyDescent="0.3">
      <c r="A378" s="124">
        <v>368</v>
      </c>
      <c r="C378" s="103" t="s">
        <v>54</v>
      </c>
      <c r="D378" s="103"/>
      <c r="E378" s="103" t="s">
        <v>5826</v>
      </c>
      <c r="F378" s="104" t="s">
        <v>5827</v>
      </c>
      <c r="G378" s="103" t="s">
        <v>1441</v>
      </c>
      <c r="H378" s="103" t="s">
        <v>1594</v>
      </c>
      <c r="I378" s="103" t="s">
        <v>1466</v>
      </c>
      <c r="J378" s="103" t="s">
        <v>1435</v>
      </c>
      <c r="K378" s="103" t="s">
        <v>5116</v>
      </c>
      <c r="L378" s="103" t="s">
        <v>5153</v>
      </c>
      <c r="M378" s="103" t="s">
        <v>1483</v>
      </c>
      <c r="N378" s="103" t="s">
        <v>5100</v>
      </c>
      <c r="O378" s="103" t="s">
        <v>1458</v>
      </c>
      <c r="P378" s="105">
        <v>5060740584</v>
      </c>
      <c r="Q378" s="105">
        <v>5060740584</v>
      </c>
      <c r="R378" s="105">
        <v>0</v>
      </c>
      <c r="S378" s="103" t="s">
        <v>1447</v>
      </c>
      <c r="T378" s="106"/>
      <c r="U378" s="103"/>
      <c r="V378" s="103"/>
      <c r="W378" s="103"/>
      <c r="X378" s="103"/>
      <c r="Y378" s="128"/>
    </row>
    <row r="379" spans="1:25" ht="15.75" thickBot="1" x14ac:dyDescent="0.3">
      <c r="A379" s="124">
        <v>369</v>
      </c>
      <c r="C379" s="103" t="s">
        <v>54</v>
      </c>
      <c r="D379" s="103"/>
      <c r="E379" s="103" t="s">
        <v>5828</v>
      </c>
      <c r="F379" s="104" t="s">
        <v>5829</v>
      </c>
      <c r="G379" s="103" t="s">
        <v>1441</v>
      </c>
      <c r="H379" s="103" t="s">
        <v>1594</v>
      </c>
      <c r="I379" s="103" t="s">
        <v>1466</v>
      </c>
      <c r="J379" s="103" t="s">
        <v>1435</v>
      </c>
      <c r="K379" s="103" t="s">
        <v>5116</v>
      </c>
      <c r="L379" s="103" t="s">
        <v>5117</v>
      </c>
      <c r="M379" s="103" t="s">
        <v>1483</v>
      </c>
      <c r="N379" s="103" t="s">
        <v>5100</v>
      </c>
      <c r="O379" s="103" t="s">
        <v>1458</v>
      </c>
      <c r="P379" s="105">
        <v>3053728711</v>
      </c>
      <c r="Q379" s="105">
        <v>3053728711</v>
      </c>
      <c r="R379" s="105">
        <v>0</v>
      </c>
      <c r="S379" s="103" t="s">
        <v>1447</v>
      </c>
      <c r="T379" s="106"/>
      <c r="U379" s="103"/>
      <c r="V379" s="103"/>
      <c r="W379" s="103"/>
      <c r="X379" s="103"/>
      <c r="Y379" s="128"/>
    </row>
    <row r="380" spans="1:25" ht="15.75" thickBot="1" x14ac:dyDescent="0.3">
      <c r="A380" s="124">
        <v>370</v>
      </c>
      <c r="C380" s="103" t="s">
        <v>54</v>
      </c>
      <c r="D380" s="103"/>
      <c r="E380" s="103" t="s">
        <v>5830</v>
      </c>
      <c r="F380" s="104" t="s">
        <v>5831</v>
      </c>
      <c r="G380" s="103" t="s">
        <v>1441</v>
      </c>
      <c r="H380" s="103" t="s">
        <v>1594</v>
      </c>
      <c r="I380" s="103" t="s">
        <v>1466</v>
      </c>
      <c r="J380" s="103" t="s">
        <v>1435</v>
      </c>
      <c r="K380" s="103" t="s">
        <v>5116</v>
      </c>
      <c r="L380" s="103" t="s">
        <v>5107</v>
      </c>
      <c r="M380" s="103" t="s">
        <v>1483</v>
      </c>
      <c r="N380" s="103" t="s">
        <v>5100</v>
      </c>
      <c r="O380" s="103" t="s">
        <v>1453</v>
      </c>
      <c r="P380" s="105">
        <v>3458375840</v>
      </c>
      <c r="Q380" s="105">
        <v>3458375839</v>
      </c>
      <c r="R380" s="105">
        <v>675928334</v>
      </c>
      <c r="S380" s="103" t="s">
        <v>1447</v>
      </c>
      <c r="T380" s="106"/>
      <c r="U380" s="103"/>
      <c r="V380" s="103"/>
      <c r="W380" s="103"/>
      <c r="X380" s="103"/>
      <c r="Y380" s="128"/>
    </row>
    <row r="381" spans="1:25" ht="15.75" thickBot="1" x14ac:dyDescent="0.3">
      <c r="A381" s="124">
        <v>371</v>
      </c>
      <c r="C381" s="103" t="s">
        <v>54</v>
      </c>
      <c r="D381" s="103"/>
      <c r="E381" s="103" t="s">
        <v>5832</v>
      </c>
      <c r="F381" s="104" t="s">
        <v>5833</v>
      </c>
      <c r="G381" s="103" t="s">
        <v>1441</v>
      </c>
      <c r="H381" s="103" t="s">
        <v>1594</v>
      </c>
      <c r="I381" s="103" t="s">
        <v>1466</v>
      </c>
      <c r="J381" s="103" t="s">
        <v>1435</v>
      </c>
      <c r="K381" s="103" t="s">
        <v>5116</v>
      </c>
      <c r="L381" s="103" t="s">
        <v>5421</v>
      </c>
      <c r="M381" s="103" t="s">
        <v>1483</v>
      </c>
      <c r="N381" s="103" t="s">
        <v>5100</v>
      </c>
      <c r="O381" s="103" t="s">
        <v>1458</v>
      </c>
      <c r="P381" s="105">
        <v>547222103</v>
      </c>
      <c r="Q381" s="105">
        <v>547222103</v>
      </c>
      <c r="R381" s="105">
        <v>670937080</v>
      </c>
      <c r="S381" s="103" t="s">
        <v>1447</v>
      </c>
      <c r="T381" s="106"/>
      <c r="U381" s="103"/>
      <c r="V381" s="103"/>
      <c r="W381" s="103"/>
      <c r="X381" s="103"/>
      <c r="Y381" s="128"/>
    </row>
    <row r="382" spans="1:25" ht="15.75" thickBot="1" x14ac:dyDescent="0.3">
      <c r="A382" s="124">
        <v>372</v>
      </c>
      <c r="C382" s="103" t="s">
        <v>54</v>
      </c>
      <c r="D382" s="103"/>
      <c r="E382" s="103" t="s">
        <v>5834</v>
      </c>
      <c r="F382" s="104" t="s">
        <v>5833</v>
      </c>
      <c r="G382" s="103" t="s">
        <v>1441</v>
      </c>
      <c r="H382" s="103" t="s">
        <v>1594</v>
      </c>
      <c r="I382" s="103" t="s">
        <v>1466</v>
      </c>
      <c r="J382" s="103" t="s">
        <v>1435</v>
      </c>
      <c r="K382" s="103" t="s">
        <v>5116</v>
      </c>
      <c r="L382" s="103" t="s">
        <v>5107</v>
      </c>
      <c r="M382" s="103" t="s">
        <v>1483</v>
      </c>
      <c r="N382" s="103" t="s">
        <v>5100</v>
      </c>
      <c r="O382" s="103" t="s">
        <v>1446</v>
      </c>
      <c r="P382" s="105">
        <v>6889413582</v>
      </c>
      <c r="Q382" s="105">
        <v>6889413581</v>
      </c>
      <c r="R382" s="105">
        <v>1310735121</v>
      </c>
      <c r="S382" s="103" t="s">
        <v>1447</v>
      </c>
      <c r="T382" s="106"/>
      <c r="U382" s="103"/>
      <c r="V382" s="103"/>
      <c r="W382" s="103"/>
      <c r="X382" s="103"/>
      <c r="Y382" s="128"/>
    </row>
    <row r="383" spans="1:25" ht="15.75" thickBot="1" x14ac:dyDescent="0.3">
      <c r="A383" s="124">
        <v>373</v>
      </c>
      <c r="C383" s="103" t="s">
        <v>54</v>
      </c>
      <c r="D383" s="103"/>
      <c r="E383" s="103" t="s">
        <v>5835</v>
      </c>
      <c r="F383" s="104" t="s">
        <v>5836</v>
      </c>
      <c r="G383" s="103" t="s">
        <v>1441</v>
      </c>
      <c r="H383" s="103" t="s">
        <v>1594</v>
      </c>
      <c r="I383" s="103" t="s">
        <v>1466</v>
      </c>
      <c r="J383" s="103" t="s">
        <v>1435</v>
      </c>
      <c r="K383" s="103" t="s">
        <v>5116</v>
      </c>
      <c r="L383" s="103" t="s">
        <v>5158</v>
      </c>
      <c r="M383" s="103" t="s">
        <v>1483</v>
      </c>
      <c r="N383" s="103" t="s">
        <v>5100</v>
      </c>
      <c r="O383" s="103" t="s">
        <v>1437</v>
      </c>
      <c r="P383" s="105">
        <v>2323184661</v>
      </c>
      <c r="Q383" s="105">
        <v>2323184661</v>
      </c>
      <c r="R383" s="105">
        <v>452921809</v>
      </c>
      <c r="S383" s="103" t="s">
        <v>1447</v>
      </c>
      <c r="T383" s="106"/>
      <c r="U383" s="103"/>
      <c r="V383" s="103"/>
      <c r="W383" s="103"/>
      <c r="X383" s="103"/>
      <c r="Y383" s="128"/>
    </row>
    <row r="384" spans="1:25" ht="15.75" thickBot="1" x14ac:dyDescent="0.3">
      <c r="A384" s="124">
        <v>374</v>
      </c>
      <c r="C384" s="103" t="s">
        <v>54</v>
      </c>
      <c r="D384" s="103"/>
      <c r="E384" s="103" t="s">
        <v>5837</v>
      </c>
      <c r="F384" s="104" t="s">
        <v>5838</v>
      </c>
      <c r="G384" s="103" t="s">
        <v>1441</v>
      </c>
      <c r="H384" s="103" t="s">
        <v>1594</v>
      </c>
      <c r="I384" s="103" t="s">
        <v>1466</v>
      </c>
      <c r="J384" s="103" t="s">
        <v>1435</v>
      </c>
      <c r="K384" s="103" t="s">
        <v>5116</v>
      </c>
      <c r="L384" s="103" t="s">
        <v>5117</v>
      </c>
      <c r="M384" s="103" t="s">
        <v>1483</v>
      </c>
      <c r="N384" s="103" t="s">
        <v>5100</v>
      </c>
      <c r="O384" s="103" t="s">
        <v>1458</v>
      </c>
      <c r="P384" s="105">
        <v>530000375</v>
      </c>
      <c r="Q384" s="105">
        <v>530000375</v>
      </c>
      <c r="R384" s="105">
        <v>0</v>
      </c>
      <c r="S384" s="103" t="s">
        <v>1447</v>
      </c>
      <c r="T384" s="106"/>
      <c r="U384" s="103"/>
      <c r="V384" s="103"/>
      <c r="W384" s="103"/>
      <c r="X384" s="103"/>
      <c r="Y384" s="128"/>
    </row>
    <row r="385" spans="1:25" ht="15.75" thickBot="1" x14ac:dyDescent="0.3">
      <c r="A385" s="124">
        <v>375</v>
      </c>
      <c r="C385" s="103" t="s">
        <v>54</v>
      </c>
      <c r="D385" s="103"/>
      <c r="E385" s="103" t="s">
        <v>5839</v>
      </c>
      <c r="F385" s="104" t="s">
        <v>5840</v>
      </c>
      <c r="G385" s="103" t="s">
        <v>1441</v>
      </c>
      <c r="H385" s="103" t="s">
        <v>1594</v>
      </c>
      <c r="I385" s="103" t="s">
        <v>1466</v>
      </c>
      <c r="J385" s="103" t="s">
        <v>1435</v>
      </c>
      <c r="K385" s="103" t="s">
        <v>5116</v>
      </c>
      <c r="L385" s="103" t="s">
        <v>5117</v>
      </c>
      <c r="M385" s="103" t="s">
        <v>1483</v>
      </c>
      <c r="N385" s="103" t="s">
        <v>5100</v>
      </c>
      <c r="O385" s="103" t="s">
        <v>1458</v>
      </c>
      <c r="P385" s="105">
        <v>3343771349</v>
      </c>
      <c r="Q385" s="105">
        <v>3343771349</v>
      </c>
      <c r="R385" s="105">
        <v>3956438850</v>
      </c>
      <c r="S385" s="103" t="s">
        <v>1447</v>
      </c>
      <c r="T385" s="106"/>
      <c r="U385" s="103"/>
      <c r="V385" s="103"/>
      <c r="W385" s="103"/>
      <c r="X385" s="103"/>
      <c r="Y385" s="128"/>
    </row>
    <row r="386" spans="1:25" ht="15.75" thickBot="1" x14ac:dyDescent="0.3">
      <c r="A386" s="124">
        <v>376</v>
      </c>
      <c r="C386" s="103" t="s">
        <v>54</v>
      </c>
      <c r="D386" s="103"/>
      <c r="E386" s="103" t="s">
        <v>5841</v>
      </c>
      <c r="F386" s="104" t="s">
        <v>5838</v>
      </c>
      <c r="G386" s="103" t="s">
        <v>1441</v>
      </c>
      <c r="H386" s="103" t="s">
        <v>1594</v>
      </c>
      <c r="I386" s="103" t="s">
        <v>1466</v>
      </c>
      <c r="J386" s="103" t="s">
        <v>1435</v>
      </c>
      <c r="K386" s="103" t="s">
        <v>5116</v>
      </c>
      <c r="L386" s="103" t="s">
        <v>5117</v>
      </c>
      <c r="M386" s="103" t="s">
        <v>1483</v>
      </c>
      <c r="N386" s="103" t="s">
        <v>5100</v>
      </c>
      <c r="O386" s="103" t="s">
        <v>1458</v>
      </c>
      <c r="P386" s="105">
        <v>552359941</v>
      </c>
      <c r="Q386" s="105">
        <v>552359941</v>
      </c>
      <c r="R386" s="105">
        <v>0</v>
      </c>
      <c r="S386" s="103" t="s">
        <v>1447</v>
      </c>
      <c r="T386" s="106"/>
      <c r="U386" s="103"/>
      <c r="V386" s="103"/>
      <c r="W386" s="103"/>
      <c r="X386" s="103"/>
      <c r="Y386" s="128"/>
    </row>
    <row r="387" spans="1:25" ht="15.75" thickBot="1" x14ac:dyDescent="0.3">
      <c r="A387" s="124">
        <v>377</v>
      </c>
      <c r="C387" s="103" t="s">
        <v>54</v>
      </c>
      <c r="D387" s="103"/>
      <c r="E387" s="103" t="s">
        <v>5842</v>
      </c>
      <c r="F387" s="104" t="s">
        <v>5843</v>
      </c>
      <c r="G387" s="103" t="s">
        <v>1441</v>
      </c>
      <c r="H387" s="103" t="s">
        <v>1594</v>
      </c>
      <c r="I387" s="103" t="s">
        <v>1466</v>
      </c>
      <c r="J387" s="103" t="s">
        <v>1435</v>
      </c>
      <c r="K387" s="103" t="s">
        <v>5116</v>
      </c>
      <c r="L387" s="103" t="s">
        <v>5117</v>
      </c>
      <c r="M387" s="103" t="s">
        <v>1483</v>
      </c>
      <c r="N387" s="103" t="s">
        <v>5100</v>
      </c>
      <c r="O387" s="103" t="s">
        <v>1458</v>
      </c>
      <c r="P387" s="105">
        <v>445470458</v>
      </c>
      <c r="Q387" s="105">
        <v>445470458</v>
      </c>
      <c r="R387" s="105">
        <v>83928866</v>
      </c>
      <c r="S387" s="103" t="s">
        <v>1447</v>
      </c>
      <c r="T387" s="106"/>
      <c r="U387" s="103"/>
      <c r="V387" s="103"/>
      <c r="W387" s="103"/>
      <c r="X387" s="103"/>
      <c r="Y387" s="128"/>
    </row>
    <row r="388" spans="1:25" ht="15.75" thickBot="1" x14ac:dyDescent="0.3">
      <c r="A388" s="124">
        <v>378</v>
      </c>
      <c r="C388" s="103" t="s">
        <v>54</v>
      </c>
      <c r="D388" s="103"/>
      <c r="E388" s="103" t="s">
        <v>5844</v>
      </c>
      <c r="F388" s="104" t="s">
        <v>5845</v>
      </c>
      <c r="G388" s="103" t="s">
        <v>1441</v>
      </c>
      <c r="H388" s="103" t="s">
        <v>1594</v>
      </c>
      <c r="I388" s="103" t="s">
        <v>1466</v>
      </c>
      <c r="J388" s="103" t="s">
        <v>1444</v>
      </c>
      <c r="K388" s="103" t="s">
        <v>5190</v>
      </c>
      <c r="L388" s="103" t="s">
        <v>5107</v>
      </c>
      <c r="M388" s="103" t="s">
        <v>1483</v>
      </c>
      <c r="N388" s="103" t="s">
        <v>5100</v>
      </c>
      <c r="O388" s="103" t="s">
        <v>1446</v>
      </c>
      <c r="P388" s="105">
        <v>5874796374</v>
      </c>
      <c r="Q388" s="105">
        <v>5874796374</v>
      </c>
      <c r="R388" s="105">
        <v>999965464</v>
      </c>
      <c r="S388" s="103" t="s">
        <v>1447</v>
      </c>
      <c r="T388" s="106"/>
      <c r="U388" s="103"/>
      <c r="V388" s="103"/>
      <c r="W388" s="103"/>
      <c r="X388" s="103"/>
      <c r="Y388" s="128"/>
    </row>
    <row r="389" spans="1:25" ht="15.75" thickBot="1" x14ac:dyDescent="0.3">
      <c r="A389" s="124">
        <v>379</v>
      </c>
      <c r="C389" s="103" t="s">
        <v>54</v>
      </c>
      <c r="D389" s="103"/>
      <c r="E389" s="103" t="s">
        <v>5846</v>
      </c>
      <c r="F389" s="104" t="s">
        <v>5847</v>
      </c>
      <c r="G389" s="103" t="s">
        <v>1441</v>
      </c>
      <c r="H389" s="103" t="s">
        <v>1594</v>
      </c>
      <c r="I389" s="103" t="s">
        <v>1466</v>
      </c>
      <c r="J389" s="103" t="s">
        <v>1444</v>
      </c>
      <c r="K389" s="103" t="s">
        <v>5190</v>
      </c>
      <c r="L389" s="103" t="s">
        <v>5107</v>
      </c>
      <c r="M389" s="103" t="s">
        <v>1483</v>
      </c>
      <c r="N389" s="103" t="s">
        <v>5100</v>
      </c>
      <c r="O389" s="103" t="s">
        <v>1446</v>
      </c>
      <c r="P389" s="105">
        <v>480978983</v>
      </c>
      <c r="Q389" s="105">
        <v>480978983</v>
      </c>
      <c r="R389" s="105">
        <v>81061628</v>
      </c>
      <c r="S389" s="103" t="s">
        <v>1447</v>
      </c>
      <c r="T389" s="106"/>
      <c r="U389" s="103"/>
      <c r="V389" s="103"/>
      <c r="W389" s="103"/>
      <c r="X389" s="103"/>
      <c r="Y389" s="128"/>
    </row>
    <row r="390" spans="1:25" ht="15.75" thickBot="1" x14ac:dyDescent="0.3">
      <c r="A390" s="124">
        <v>380</v>
      </c>
      <c r="C390" s="103" t="s">
        <v>54</v>
      </c>
      <c r="D390" s="103"/>
      <c r="E390" s="103" t="s">
        <v>5848</v>
      </c>
      <c r="F390" s="104" t="s">
        <v>5849</v>
      </c>
      <c r="G390" s="103" t="s">
        <v>1441</v>
      </c>
      <c r="H390" s="103" t="s">
        <v>1594</v>
      </c>
      <c r="I390" s="103" t="s">
        <v>1466</v>
      </c>
      <c r="J390" s="103" t="s">
        <v>1444</v>
      </c>
      <c r="K390" s="103" t="s">
        <v>5190</v>
      </c>
      <c r="L390" s="103" t="s">
        <v>5421</v>
      </c>
      <c r="M390" s="103" t="s">
        <v>1483</v>
      </c>
      <c r="N390" s="103" t="s">
        <v>5100</v>
      </c>
      <c r="O390" s="103" t="s">
        <v>1446</v>
      </c>
      <c r="P390" s="105">
        <v>835137851</v>
      </c>
      <c r="Q390" s="105">
        <v>835137851</v>
      </c>
      <c r="R390" s="105">
        <v>153170286</v>
      </c>
      <c r="S390" s="103" t="s">
        <v>1447</v>
      </c>
      <c r="T390" s="106"/>
      <c r="U390" s="103"/>
      <c r="V390" s="103"/>
      <c r="W390" s="103"/>
      <c r="X390" s="103"/>
      <c r="Y390" s="128"/>
    </row>
    <row r="391" spans="1:25" ht="15.75" thickBot="1" x14ac:dyDescent="0.3">
      <c r="A391" s="124">
        <v>381</v>
      </c>
      <c r="C391" s="103" t="s">
        <v>54</v>
      </c>
      <c r="D391" s="103"/>
      <c r="E391" s="103" t="s">
        <v>5850</v>
      </c>
      <c r="F391" s="104" t="s">
        <v>5851</v>
      </c>
      <c r="G391" s="103" t="s">
        <v>1441</v>
      </c>
      <c r="H391" s="103" t="s">
        <v>1594</v>
      </c>
      <c r="I391" s="103" t="s">
        <v>1466</v>
      </c>
      <c r="J391" s="103" t="s">
        <v>1444</v>
      </c>
      <c r="K391" s="103" t="s">
        <v>5190</v>
      </c>
      <c r="L391" s="103" t="s">
        <v>5117</v>
      </c>
      <c r="M391" s="103" t="s">
        <v>1483</v>
      </c>
      <c r="N391" s="103" t="s">
        <v>5100</v>
      </c>
      <c r="O391" s="103" t="s">
        <v>1453</v>
      </c>
      <c r="P391" s="105">
        <v>1031389541</v>
      </c>
      <c r="Q391" s="105">
        <v>1031389541</v>
      </c>
      <c r="R391" s="105">
        <v>1110716139</v>
      </c>
      <c r="S391" s="103" t="s">
        <v>1447</v>
      </c>
      <c r="T391" s="106"/>
      <c r="U391" s="103"/>
      <c r="V391" s="103"/>
      <c r="W391" s="103"/>
      <c r="X391" s="103"/>
      <c r="Y391" s="128"/>
    </row>
    <row r="392" spans="1:25" ht="15.75" thickBot="1" x14ac:dyDescent="0.3">
      <c r="A392" s="124">
        <v>382</v>
      </c>
      <c r="C392" s="103" t="s">
        <v>54</v>
      </c>
      <c r="D392" s="103"/>
      <c r="E392" s="103" t="s">
        <v>5852</v>
      </c>
      <c r="F392" s="104" t="s">
        <v>5853</v>
      </c>
      <c r="G392" s="103" t="s">
        <v>1441</v>
      </c>
      <c r="H392" s="103" t="s">
        <v>1594</v>
      </c>
      <c r="I392" s="103" t="s">
        <v>1466</v>
      </c>
      <c r="J392" s="103" t="s">
        <v>1444</v>
      </c>
      <c r="K392" s="103" t="s">
        <v>5190</v>
      </c>
      <c r="L392" s="103" t="s">
        <v>5117</v>
      </c>
      <c r="M392" s="103" t="s">
        <v>1483</v>
      </c>
      <c r="N392" s="103" t="s">
        <v>5100</v>
      </c>
      <c r="O392" s="103" t="s">
        <v>1453</v>
      </c>
      <c r="P392" s="105">
        <v>3100837732</v>
      </c>
      <c r="Q392" s="105">
        <v>3100837732</v>
      </c>
      <c r="R392" s="105">
        <v>0</v>
      </c>
      <c r="S392" s="103" t="s">
        <v>1447</v>
      </c>
      <c r="T392" s="106"/>
      <c r="U392" s="103"/>
      <c r="V392" s="103"/>
      <c r="W392" s="103"/>
      <c r="X392" s="103"/>
      <c r="Y392" s="128"/>
    </row>
    <row r="393" spans="1:25" ht="15.75" thickBot="1" x14ac:dyDescent="0.3">
      <c r="A393" s="124">
        <v>383</v>
      </c>
      <c r="C393" s="103" t="s">
        <v>54</v>
      </c>
      <c r="D393" s="103"/>
      <c r="E393" s="103" t="s">
        <v>5854</v>
      </c>
      <c r="F393" s="104" t="s">
        <v>5855</v>
      </c>
      <c r="G393" s="103" t="s">
        <v>1441</v>
      </c>
      <c r="H393" s="103" t="s">
        <v>1594</v>
      </c>
      <c r="I393" s="103" t="s">
        <v>1466</v>
      </c>
      <c r="J393" s="103" t="s">
        <v>1444</v>
      </c>
      <c r="K393" s="103" t="s">
        <v>5190</v>
      </c>
      <c r="L393" s="103" t="s">
        <v>5117</v>
      </c>
      <c r="M393" s="103" t="s">
        <v>1483</v>
      </c>
      <c r="N393" s="103" t="s">
        <v>5100</v>
      </c>
      <c r="O393" s="103" t="s">
        <v>1453</v>
      </c>
      <c r="P393" s="105">
        <v>662993784</v>
      </c>
      <c r="Q393" s="105">
        <v>662993784</v>
      </c>
      <c r="R393" s="105">
        <v>0</v>
      </c>
      <c r="S393" s="103" t="s">
        <v>1447</v>
      </c>
      <c r="T393" s="106"/>
      <c r="U393" s="103"/>
      <c r="V393" s="103"/>
      <c r="W393" s="103"/>
      <c r="X393" s="103"/>
      <c r="Y393" s="128"/>
    </row>
    <row r="394" spans="1:25" ht="15.75" thickBot="1" x14ac:dyDescent="0.3">
      <c r="A394" s="124">
        <v>384</v>
      </c>
      <c r="C394" s="103" t="s">
        <v>54</v>
      </c>
      <c r="D394" s="103"/>
      <c r="E394" s="103" t="s">
        <v>5856</v>
      </c>
      <c r="F394" s="104" t="s">
        <v>5857</v>
      </c>
      <c r="G394" s="103" t="s">
        <v>1432</v>
      </c>
      <c r="H394" s="103" t="s">
        <v>1489</v>
      </c>
      <c r="I394" s="103" t="s">
        <v>1466</v>
      </c>
      <c r="J394" s="103" t="s">
        <v>1444</v>
      </c>
      <c r="K394" s="103" t="s">
        <v>5098</v>
      </c>
      <c r="L394" s="103" t="s">
        <v>5858</v>
      </c>
      <c r="M394" s="103" t="s">
        <v>1483</v>
      </c>
      <c r="N394" s="103" t="s">
        <v>5100</v>
      </c>
      <c r="O394" s="103" t="s">
        <v>1446</v>
      </c>
      <c r="P394" s="105">
        <v>39000000</v>
      </c>
      <c r="Q394" s="105">
        <v>39000000</v>
      </c>
      <c r="R394" s="105">
        <v>40977634</v>
      </c>
      <c r="S394" s="103" t="s">
        <v>1447</v>
      </c>
      <c r="T394" s="106"/>
      <c r="U394" s="103"/>
      <c r="V394" s="103"/>
      <c r="W394" s="103"/>
      <c r="X394" s="103"/>
      <c r="Y394" s="128"/>
    </row>
    <row r="395" spans="1:25" ht="15.75" thickBot="1" x14ac:dyDescent="0.3">
      <c r="A395" s="124">
        <v>385</v>
      </c>
      <c r="C395" s="103" t="s">
        <v>54</v>
      </c>
      <c r="D395" s="103"/>
      <c r="E395" s="103" t="s">
        <v>5859</v>
      </c>
      <c r="F395" s="104" t="s">
        <v>5860</v>
      </c>
      <c r="G395" s="103" t="s">
        <v>1441</v>
      </c>
      <c r="H395" s="103" t="s">
        <v>1594</v>
      </c>
      <c r="I395" s="103" t="s">
        <v>1466</v>
      </c>
      <c r="J395" s="103" t="s">
        <v>1444</v>
      </c>
      <c r="K395" s="103" t="s">
        <v>5190</v>
      </c>
      <c r="L395" s="103" t="s">
        <v>5421</v>
      </c>
      <c r="M395" s="103" t="s">
        <v>1483</v>
      </c>
      <c r="N395" s="103" t="s">
        <v>5100</v>
      </c>
      <c r="O395" s="103" t="s">
        <v>1453</v>
      </c>
      <c r="P395" s="105">
        <v>1006080147</v>
      </c>
      <c r="Q395" s="105">
        <v>1006080147</v>
      </c>
      <c r="R395" s="105">
        <v>1439842657</v>
      </c>
      <c r="S395" s="103" t="s">
        <v>1447</v>
      </c>
      <c r="T395" s="106"/>
      <c r="U395" s="103"/>
      <c r="V395" s="103"/>
      <c r="W395" s="103"/>
      <c r="X395" s="103"/>
      <c r="Y395" s="128"/>
    </row>
    <row r="396" spans="1:25" ht="15.75" thickBot="1" x14ac:dyDescent="0.3">
      <c r="A396" s="124">
        <v>386</v>
      </c>
      <c r="C396" s="103" t="s">
        <v>54</v>
      </c>
      <c r="D396" s="103"/>
      <c r="E396" s="103" t="s">
        <v>5861</v>
      </c>
      <c r="F396" s="104" t="s">
        <v>5862</v>
      </c>
      <c r="G396" s="103" t="s">
        <v>1441</v>
      </c>
      <c r="H396" s="103" t="s">
        <v>1594</v>
      </c>
      <c r="I396" s="103" t="s">
        <v>1466</v>
      </c>
      <c r="J396" s="103" t="s">
        <v>1444</v>
      </c>
      <c r="K396" s="103" t="s">
        <v>5190</v>
      </c>
      <c r="L396" s="103" t="s">
        <v>5117</v>
      </c>
      <c r="M396" s="103" t="s">
        <v>1483</v>
      </c>
      <c r="N396" s="103" t="s">
        <v>5100</v>
      </c>
      <c r="O396" s="103" t="s">
        <v>1463</v>
      </c>
      <c r="P396" s="105">
        <v>1516864264</v>
      </c>
      <c r="Q396" s="105">
        <v>1516864264</v>
      </c>
      <c r="R396" s="105">
        <v>0</v>
      </c>
      <c r="S396" s="103" t="s">
        <v>1447</v>
      </c>
      <c r="T396" s="106"/>
      <c r="U396" s="103"/>
      <c r="V396" s="103"/>
      <c r="W396" s="103"/>
      <c r="X396" s="103"/>
      <c r="Y396" s="128"/>
    </row>
    <row r="397" spans="1:25" ht="15.75" thickBot="1" x14ac:dyDescent="0.3">
      <c r="A397" s="124">
        <v>387</v>
      </c>
      <c r="C397" s="103" t="s">
        <v>54</v>
      </c>
      <c r="D397" s="103"/>
      <c r="E397" s="103" t="s">
        <v>5863</v>
      </c>
      <c r="F397" s="104" t="s">
        <v>5864</v>
      </c>
      <c r="G397" s="103" t="s">
        <v>1441</v>
      </c>
      <c r="H397" s="103" t="s">
        <v>1598</v>
      </c>
      <c r="I397" s="103" t="s">
        <v>1466</v>
      </c>
      <c r="J397" s="103" t="s">
        <v>1444</v>
      </c>
      <c r="K397" s="103" t="s">
        <v>5190</v>
      </c>
      <c r="L397" s="103" t="s">
        <v>5865</v>
      </c>
      <c r="M397" s="103" t="s">
        <v>1483</v>
      </c>
      <c r="N397" s="103" t="s">
        <v>5100</v>
      </c>
      <c r="O397" s="103" t="s">
        <v>1458</v>
      </c>
      <c r="P397" s="105">
        <v>467460000</v>
      </c>
      <c r="Q397" s="105">
        <v>467460000</v>
      </c>
      <c r="R397" s="105">
        <v>0</v>
      </c>
      <c r="S397" s="103" t="s">
        <v>1447</v>
      </c>
      <c r="T397" s="106"/>
      <c r="U397" s="103"/>
      <c r="V397" s="103"/>
      <c r="W397" s="103"/>
      <c r="X397" s="103"/>
      <c r="Y397" s="128"/>
    </row>
    <row r="398" spans="1:25" ht="15.75" thickBot="1" x14ac:dyDescent="0.3">
      <c r="A398" s="124">
        <v>388</v>
      </c>
      <c r="C398" s="103" t="s">
        <v>54</v>
      </c>
      <c r="D398" s="103"/>
      <c r="E398" s="103" t="s">
        <v>5866</v>
      </c>
      <c r="F398" s="104" t="s">
        <v>5867</v>
      </c>
      <c r="G398" s="103" t="s">
        <v>1441</v>
      </c>
      <c r="H398" s="103" t="s">
        <v>1594</v>
      </c>
      <c r="I398" s="103" t="s">
        <v>1466</v>
      </c>
      <c r="J398" s="103" t="s">
        <v>1444</v>
      </c>
      <c r="K398" s="103" t="s">
        <v>5190</v>
      </c>
      <c r="L398" s="103" t="s">
        <v>5868</v>
      </c>
      <c r="M398" s="103" t="s">
        <v>1483</v>
      </c>
      <c r="N398" s="103" t="s">
        <v>5100</v>
      </c>
      <c r="O398" s="103" t="s">
        <v>1453</v>
      </c>
      <c r="P398" s="105">
        <v>4001783796</v>
      </c>
      <c r="Q398" s="105">
        <v>4001783796</v>
      </c>
      <c r="R398" s="105">
        <v>0</v>
      </c>
      <c r="S398" s="103" t="s">
        <v>1447</v>
      </c>
      <c r="T398" s="106"/>
      <c r="U398" s="103"/>
      <c r="V398" s="103"/>
      <c r="W398" s="103"/>
      <c r="X398" s="103"/>
      <c r="Y398" s="128"/>
    </row>
    <row r="399" spans="1:25" ht="15.75" thickBot="1" x14ac:dyDescent="0.3">
      <c r="A399" s="124">
        <v>389</v>
      </c>
      <c r="C399" s="103" t="s">
        <v>54</v>
      </c>
      <c r="D399" s="103"/>
      <c r="E399" s="103" t="s">
        <v>5869</v>
      </c>
      <c r="F399" s="104" t="s">
        <v>5870</v>
      </c>
      <c r="G399" s="103" t="s">
        <v>1441</v>
      </c>
      <c r="H399" s="103" t="s">
        <v>1594</v>
      </c>
      <c r="I399" s="103" t="s">
        <v>1466</v>
      </c>
      <c r="J399" s="103" t="s">
        <v>1444</v>
      </c>
      <c r="K399" s="103" t="s">
        <v>5190</v>
      </c>
      <c r="L399" s="103" t="s">
        <v>5868</v>
      </c>
      <c r="M399" s="103" t="s">
        <v>1483</v>
      </c>
      <c r="N399" s="103" t="s">
        <v>5100</v>
      </c>
      <c r="O399" s="103" t="s">
        <v>1453</v>
      </c>
      <c r="P399" s="105">
        <v>400000000</v>
      </c>
      <c r="Q399" s="105">
        <v>400000000</v>
      </c>
      <c r="R399" s="105">
        <v>0</v>
      </c>
      <c r="S399" s="103" t="s">
        <v>1447</v>
      </c>
      <c r="T399" s="106"/>
      <c r="U399" s="103"/>
      <c r="V399" s="103"/>
      <c r="W399" s="103"/>
      <c r="X399" s="103"/>
      <c r="Y399" s="128"/>
    </row>
    <row r="400" spans="1:25" ht="15.75" thickBot="1" x14ac:dyDescent="0.3">
      <c r="A400" s="124">
        <v>390</v>
      </c>
      <c r="C400" s="103" t="s">
        <v>54</v>
      </c>
      <c r="D400" s="103"/>
      <c r="E400" s="103" t="s">
        <v>5871</v>
      </c>
      <c r="F400" s="104" t="s">
        <v>5872</v>
      </c>
      <c r="G400" s="103" t="s">
        <v>1441</v>
      </c>
      <c r="H400" s="103" t="s">
        <v>1594</v>
      </c>
      <c r="I400" s="103" t="s">
        <v>1466</v>
      </c>
      <c r="J400" s="103" t="s">
        <v>1444</v>
      </c>
      <c r="K400" s="103" t="s">
        <v>5190</v>
      </c>
      <c r="L400" s="103" t="s">
        <v>5376</v>
      </c>
      <c r="M400" s="103" t="s">
        <v>1483</v>
      </c>
      <c r="N400" s="103" t="s">
        <v>5100</v>
      </c>
      <c r="O400" s="103" t="s">
        <v>1458</v>
      </c>
      <c r="P400" s="105">
        <v>2213688220</v>
      </c>
      <c r="Q400" s="105">
        <v>2213688220</v>
      </c>
      <c r="R400" s="105">
        <v>0</v>
      </c>
      <c r="S400" s="103" t="s">
        <v>1447</v>
      </c>
      <c r="T400" s="106"/>
      <c r="U400" s="103"/>
      <c r="V400" s="103"/>
      <c r="W400" s="103"/>
      <c r="X400" s="103"/>
      <c r="Y400" s="128"/>
    </row>
    <row r="401" spans="1:25" ht="15.75" thickBot="1" x14ac:dyDescent="0.3">
      <c r="A401" s="124">
        <v>391</v>
      </c>
      <c r="C401" s="103" t="s">
        <v>54</v>
      </c>
      <c r="D401" s="103"/>
      <c r="E401" s="103" t="s">
        <v>5873</v>
      </c>
      <c r="F401" s="104" t="s">
        <v>5874</v>
      </c>
      <c r="G401" s="103" t="s">
        <v>1441</v>
      </c>
      <c r="H401" s="103" t="s">
        <v>1594</v>
      </c>
      <c r="I401" s="103" t="s">
        <v>1466</v>
      </c>
      <c r="J401" s="103" t="s">
        <v>1444</v>
      </c>
      <c r="K401" s="103" t="s">
        <v>5190</v>
      </c>
      <c r="L401" s="103" t="s">
        <v>5117</v>
      </c>
      <c r="M401" s="103" t="s">
        <v>1483</v>
      </c>
      <c r="N401" s="103" t="s">
        <v>5100</v>
      </c>
      <c r="O401" s="103" t="s">
        <v>1453</v>
      </c>
      <c r="P401" s="105">
        <v>1182500519</v>
      </c>
      <c r="Q401" s="105">
        <v>1182500519</v>
      </c>
      <c r="R401" s="105">
        <v>0</v>
      </c>
      <c r="S401" s="103" t="s">
        <v>1447</v>
      </c>
      <c r="T401" s="106"/>
      <c r="U401" s="103"/>
      <c r="V401" s="103"/>
      <c r="W401" s="103"/>
      <c r="X401" s="103"/>
      <c r="Y401" s="128"/>
    </row>
    <row r="402" spans="1:25" ht="15.75" thickBot="1" x14ac:dyDescent="0.3">
      <c r="A402" s="124">
        <v>392</v>
      </c>
      <c r="C402" s="103" t="s">
        <v>54</v>
      </c>
      <c r="D402" s="103"/>
      <c r="E402" s="103" t="s">
        <v>5875</v>
      </c>
      <c r="F402" s="104" t="s">
        <v>5876</v>
      </c>
      <c r="G402" s="103" t="s">
        <v>1441</v>
      </c>
      <c r="H402" s="103" t="s">
        <v>1594</v>
      </c>
      <c r="I402" s="103" t="s">
        <v>1466</v>
      </c>
      <c r="J402" s="103" t="s">
        <v>1444</v>
      </c>
      <c r="K402" s="103" t="s">
        <v>5190</v>
      </c>
      <c r="L402" s="103" t="s">
        <v>5107</v>
      </c>
      <c r="M402" s="103" t="s">
        <v>1483</v>
      </c>
      <c r="N402" s="103" t="s">
        <v>5100</v>
      </c>
      <c r="O402" s="103" t="s">
        <v>1458</v>
      </c>
      <c r="P402" s="105">
        <v>6190696742</v>
      </c>
      <c r="Q402" s="105">
        <v>6190696741</v>
      </c>
      <c r="R402" s="105">
        <v>1277511106</v>
      </c>
      <c r="S402" s="103" t="s">
        <v>1447</v>
      </c>
      <c r="T402" s="106"/>
      <c r="U402" s="103"/>
      <c r="V402" s="103"/>
      <c r="W402" s="103"/>
      <c r="X402" s="103"/>
      <c r="Y402" s="128"/>
    </row>
    <row r="403" spans="1:25" ht="15.75" thickBot="1" x14ac:dyDescent="0.3">
      <c r="A403" s="124">
        <v>393</v>
      </c>
      <c r="C403" s="103" t="s">
        <v>54</v>
      </c>
      <c r="D403" s="103"/>
      <c r="E403" s="103" t="s">
        <v>5877</v>
      </c>
      <c r="F403" s="104" t="s">
        <v>5878</v>
      </c>
      <c r="G403" s="103" t="s">
        <v>1441</v>
      </c>
      <c r="H403" s="103" t="s">
        <v>1594</v>
      </c>
      <c r="I403" s="103" t="s">
        <v>1466</v>
      </c>
      <c r="J403" s="103" t="s">
        <v>1444</v>
      </c>
      <c r="K403" s="103" t="s">
        <v>5190</v>
      </c>
      <c r="L403" s="103" t="s">
        <v>5107</v>
      </c>
      <c r="M403" s="103" t="s">
        <v>1483</v>
      </c>
      <c r="N403" s="103" t="s">
        <v>5100</v>
      </c>
      <c r="O403" s="103" t="s">
        <v>1446</v>
      </c>
      <c r="P403" s="105">
        <v>760618280</v>
      </c>
      <c r="Q403" s="105">
        <v>760618279</v>
      </c>
      <c r="R403" s="105">
        <v>170583539</v>
      </c>
      <c r="S403" s="103" t="s">
        <v>1447</v>
      </c>
      <c r="T403" s="106"/>
      <c r="U403" s="103"/>
      <c r="V403" s="103"/>
      <c r="W403" s="103"/>
      <c r="X403" s="103"/>
      <c r="Y403" s="128"/>
    </row>
    <row r="404" spans="1:25" ht="15.75" thickBot="1" x14ac:dyDescent="0.3">
      <c r="A404" s="124">
        <v>394</v>
      </c>
      <c r="C404" s="103" t="s">
        <v>54</v>
      </c>
      <c r="D404" s="103"/>
      <c r="E404" s="103" t="s">
        <v>5879</v>
      </c>
      <c r="F404" s="104" t="s">
        <v>5880</v>
      </c>
      <c r="G404" s="103" t="s">
        <v>1441</v>
      </c>
      <c r="H404" s="103" t="s">
        <v>1594</v>
      </c>
      <c r="I404" s="103" t="s">
        <v>1466</v>
      </c>
      <c r="J404" s="103" t="s">
        <v>1444</v>
      </c>
      <c r="K404" s="103" t="s">
        <v>5190</v>
      </c>
      <c r="L404" s="103" t="s">
        <v>5107</v>
      </c>
      <c r="M404" s="103" t="s">
        <v>1483</v>
      </c>
      <c r="N404" s="103" t="s">
        <v>5100</v>
      </c>
      <c r="O404" s="103" t="s">
        <v>1446</v>
      </c>
      <c r="P404" s="105">
        <v>1831914151</v>
      </c>
      <c r="Q404" s="105">
        <v>1831914151</v>
      </c>
      <c r="R404" s="105">
        <v>378147002</v>
      </c>
      <c r="S404" s="103" t="s">
        <v>1447</v>
      </c>
      <c r="T404" s="106"/>
      <c r="U404" s="103"/>
      <c r="V404" s="103"/>
      <c r="W404" s="103"/>
      <c r="X404" s="103"/>
      <c r="Y404" s="128"/>
    </row>
    <row r="405" spans="1:25" ht="15.75" thickBot="1" x14ac:dyDescent="0.3">
      <c r="A405" s="124">
        <v>395</v>
      </c>
      <c r="C405" s="103" t="s">
        <v>54</v>
      </c>
      <c r="D405" s="103"/>
      <c r="E405" s="103" t="s">
        <v>5881</v>
      </c>
      <c r="F405" s="104" t="s">
        <v>5882</v>
      </c>
      <c r="G405" s="103" t="s">
        <v>1441</v>
      </c>
      <c r="H405" s="103" t="s">
        <v>1594</v>
      </c>
      <c r="I405" s="103" t="s">
        <v>1466</v>
      </c>
      <c r="J405" s="103" t="s">
        <v>1444</v>
      </c>
      <c r="K405" s="103" t="s">
        <v>5190</v>
      </c>
      <c r="L405" s="103" t="s">
        <v>5117</v>
      </c>
      <c r="M405" s="103" t="s">
        <v>1483</v>
      </c>
      <c r="N405" s="103" t="s">
        <v>5100</v>
      </c>
      <c r="O405" s="103" t="s">
        <v>1458</v>
      </c>
      <c r="P405" s="105">
        <v>780406206</v>
      </c>
      <c r="Q405" s="105">
        <v>780406206</v>
      </c>
      <c r="R405" s="105">
        <v>0</v>
      </c>
      <c r="S405" s="103" t="s">
        <v>1447</v>
      </c>
      <c r="T405" s="106"/>
      <c r="U405" s="103"/>
      <c r="V405" s="103"/>
      <c r="W405" s="103"/>
      <c r="X405" s="103"/>
      <c r="Y405" s="128"/>
    </row>
    <row r="406" spans="1:25" ht="15.75" thickBot="1" x14ac:dyDescent="0.3">
      <c r="A406" s="124">
        <v>396</v>
      </c>
      <c r="C406" s="103" t="s">
        <v>54</v>
      </c>
      <c r="D406" s="103"/>
      <c r="E406" s="103" t="s">
        <v>5883</v>
      </c>
      <c r="F406" s="104" t="s">
        <v>5884</v>
      </c>
      <c r="G406" s="103" t="s">
        <v>1441</v>
      </c>
      <c r="H406" s="103" t="s">
        <v>1594</v>
      </c>
      <c r="I406" s="103" t="s">
        <v>1466</v>
      </c>
      <c r="J406" s="103" t="s">
        <v>1444</v>
      </c>
      <c r="K406" s="103" t="s">
        <v>5190</v>
      </c>
      <c r="L406" s="103" t="s">
        <v>5117</v>
      </c>
      <c r="M406" s="103" t="s">
        <v>1483</v>
      </c>
      <c r="N406" s="103" t="s">
        <v>5100</v>
      </c>
      <c r="O406" s="103" t="s">
        <v>1463</v>
      </c>
      <c r="P406" s="105">
        <v>854085921</v>
      </c>
      <c r="Q406" s="105">
        <v>854085921</v>
      </c>
      <c r="R406" s="105">
        <v>0</v>
      </c>
      <c r="S406" s="103" t="s">
        <v>1447</v>
      </c>
      <c r="T406" s="106"/>
      <c r="U406" s="103"/>
      <c r="V406" s="103"/>
      <c r="W406" s="103"/>
      <c r="X406" s="103"/>
      <c r="Y406" s="128"/>
    </row>
    <row r="407" spans="1:25" ht="15.75" thickBot="1" x14ac:dyDescent="0.3">
      <c r="A407" s="124">
        <v>397</v>
      </c>
      <c r="C407" s="103" t="s">
        <v>54</v>
      </c>
      <c r="D407" s="103"/>
      <c r="E407" s="103" t="s">
        <v>5885</v>
      </c>
      <c r="F407" s="104" t="s">
        <v>5886</v>
      </c>
      <c r="G407" s="103" t="s">
        <v>1441</v>
      </c>
      <c r="H407" s="103" t="s">
        <v>1594</v>
      </c>
      <c r="I407" s="103" t="s">
        <v>1466</v>
      </c>
      <c r="J407" s="103" t="s">
        <v>1444</v>
      </c>
      <c r="K407" s="103" t="s">
        <v>5190</v>
      </c>
      <c r="L407" s="103" t="s">
        <v>5117</v>
      </c>
      <c r="M407" s="103" t="s">
        <v>1483</v>
      </c>
      <c r="N407" s="103" t="s">
        <v>5100</v>
      </c>
      <c r="O407" s="103" t="s">
        <v>1463</v>
      </c>
      <c r="P407" s="105">
        <v>2173367916</v>
      </c>
      <c r="Q407" s="105">
        <v>2173367916</v>
      </c>
      <c r="R407" s="105">
        <v>0</v>
      </c>
      <c r="S407" s="103" t="s">
        <v>1447</v>
      </c>
      <c r="T407" s="106"/>
      <c r="U407" s="103"/>
      <c r="V407" s="103"/>
      <c r="W407" s="103"/>
      <c r="X407" s="103"/>
      <c r="Y407" s="128"/>
    </row>
    <row r="408" spans="1:25" ht="15.75" thickBot="1" x14ac:dyDescent="0.3">
      <c r="A408" s="124">
        <v>398</v>
      </c>
      <c r="C408" s="103" t="s">
        <v>54</v>
      </c>
      <c r="D408" s="103"/>
      <c r="E408" s="103" t="s">
        <v>5887</v>
      </c>
      <c r="F408" s="104" t="s">
        <v>5888</v>
      </c>
      <c r="G408" s="103" t="s">
        <v>1441</v>
      </c>
      <c r="H408" s="103" t="s">
        <v>1594</v>
      </c>
      <c r="I408" s="103" t="s">
        <v>1466</v>
      </c>
      <c r="J408" s="103" t="s">
        <v>1444</v>
      </c>
      <c r="K408" s="103" t="s">
        <v>5190</v>
      </c>
      <c r="L408" s="103" t="s">
        <v>5825</v>
      </c>
      <c r="M408" s="103" t="s">
        <v>1483</v>
      </c>
      <c r="N408" s="103" t="s">
        <v>5100</v>
      </c>
      <c r="O408" s="103" t="s">
        <v>1463</v>
      </c>
      <c r="P408" s="105">
        <v>3002189316</v>
      </c>
      <c r="Q408" s="105">
        <v>3002189316</v>
      </c>
      <c r="R408" s="105">
        <v>3983765724</v>
      </c>
      <c r="S408" s="103" t="s">
        <v>1447</v>
      </c>
      <c r="T408" s="106"/>
      <c r="U408" s="103"/>
      <c r="V408" s="103"/>
      <c r="W408" s="103"/>
      <c r="X408" s="103"/>
      <c r="Y408" s="128"/>
    </row>
    <row r="409" spans="1:25" ht="15.75" thickBot="1" x14ac:dyDescent="0.3">
      <c r="A409" s="124">
        <v>399</v>
      </c>
      <c r="C409" s="103" t="s">
        <v>54</v>
      </c>
      <c r="D409" s="103"/>
      <c r="E409" s="103" t="s">
        <v>5889</v>
      </c>
      <c r="F409" s="104" t="s">
        <v>5890</v>
      </c>
      <c r="G409" s="103" t="s">
        <v>1441</v>
      </c>
      <c r="H409" s="103" t="s">
        <v>1594</v>
      </c>
      <c r="I409" s="103" t="s">
        <v>1466</v>
      </c>
      <c r="J409" s="103" t="s">
        <v>1444</v>
      </c>
      <c r="K409" s="103" t="s">
        <v>5190</v>
      </c>
      <c r="L409" s="103" t="s">
        <v>5825</v>
      </c>
      <c r="M409" s="103" t="s">
        <v>1483</v>
      </c>
      <c r="N409" s="103" t="s">
        <v>5100</v>
      </c>
      <c r="O409" s="103" t="s">
        <v>1463</v>
      </c>
      <c r="P409" s="105">
        <v>4474972924</v>
      </c>
      <c r="Q409" s="105">
        <v>4474972924</v>
      </c>
      <c r="R409" s="105">
        <v>0</v>
      </c>
      <c r="S409" s="103" t="s">
        <v>1447</v>
      </c>
      <c r="T409" s="106"/>
      <c r="U409" s="103"/>
      <c r="V409" s="103"/>
      <c r="W409" s="103"/>
      <c r="X409" s="103"/>
      <c r="Y409" s="128"/>
    </row>
    <row r="410" spans="1:25" ht="15.75" thickBot="1" x14ac:dyDescent="0.3">
      <c r="A410" s="124">
        <v>400</v>
      </c>
      <c r="C410" s="103" t="s">
        <v>54</v>
      </c>
      <c r="D410" s="103"/>
      <c r="E410" s="103" t="s">
        <v>5891</v>
      </c>
      <c r="F410" s="104" t="s">
        <v>5833</v>
      </c>
      <c r="G410" s="103" t="s">
        <v>1441</v>
      </c>
      <c r="H410" s="103" t="s">
        <v>1594</v>
      </c>
      <c r="I410" s="103" t="s">
        <v>1466</v>
      </c>
      <c r="J410" s="103" t="s">
        <v>1444</v>
      </c>
      <c r="K410" s="103" t="s">
        <v>5190</v>
      </c>
      <c r="L410" s="103" t="s">
        <v>5107</v>
      </c>
      <c r="M410" s="103" t="s">
        <v>1483</v>
      </c>
      <c r="N410" s="103" t="s">
        <v>5100</v>
      </c>
      <c r="O410" s="103" t="s">
        <v>1453</v>
      </c>
      <c r="P410" s="105">
        <v>1683122932</v>
      </c>
      <c r="Q410" s="105">
        <v>1683122932</v>
      </c>
      <c r="R410" s="105">
        <v>320220047</v>
      </c>
      <c r="S410" s="103" t="s">
        <v>1447</v>
      </c>
      <c r="T410" s="106"/>
      <c r="U410" s="103"/>
      <c r="V410" s="103"/>
      <c r="W410" s="103"/>
      <c r="X410" s="103"/>
      <c r="Y410" s="128"/>
    </row>
    <row r="411" spans="1:25" ht="15.75" thickBot="1" x14ac:dyDescent="0.3">
      <c r="A411" s="124">
        <v>401</v>
      </c>
      <c r="C411" s="103" t="s">
        <v>54</v>
      </c>
      <c r="D411" s="103"/>
      <c r="E411" s="103" t="s">
        <v>5892</v>
      </c>
      <c r="F411" s="104" t="s">
        <v>5893</v>
      </c>
      <c r="G411" s="103" t="s">
        <v>1441</v>
      </c>
      <c r="H411" s="103" t="s">
        <v>1594</v>
      </c>
      <c r="I411" s="103" t="s">
        <v>1466</v>
      </c>
      <c r="J411" s="103" t="s">
        <v>1444</v>
      </c>
      <c r="K411" s="103" t="s">
        <v>5190</v>
      </c>
      <c r="L411" s="103" t="s">
        <v>5107</v>
      </c>
      <c r="M411" s="103" t="s">
        <v>1483</v>
      </c>
      <c r="N411" s="103" t="s">
        <v>5100</v>
      </c>
      <c r="O411" s="103" t="s">
        <v>1437</v>
      </c>
      <c r="P411" s="105">
        <v>1355381268</v>
      </c>
      <c r="Q411" s="105">
        <v>1355381268</v>
      </c>
      <c r="R411" s="105">
        <v>278607726</v>
      </c>
      <c r="S411" s="103" t="s">
        <v>1447</v>
      </c>
      <c r="T411" s="106"/>
      <c r="U411" s="103"/>
      <c r="V411" s="103"/>
      <c r="W411" s="103"/>
      <c r="X411" s="103"/>
      <c r="Y411" s="128"/>
    </row>
    <row r="412" spans="1:25" ht="15.75" thickBot="1" x14ac:dyDescent="0.3">
      <c r="A412" s="124">
        <v>402</v>
      </c>
      <c r="C412" s="103" t="s">
        <v>54</v>
      </c>
      <c r="D412" s="103"/>
      <c r="E412" s="103" t="s">
        <v>5894</v>
      </c>
      <c r="F412" s="104" t="s">
        <v>5895</v>
      </c>
      <c r="G412" s="103" t="s">
        <v>1441</v>
      </c>
      <c r="H412" s="103" t="s">
        <v>1594</v>
      </c>
      <c r="I412" s="103" t="s">
        <v>1466</v>
      </c>
      <c r="J412" s="103" t="s">
        <v>1444</v>
      </c>
      <c r="K412" s="103" t="s">
        <v>5190</v>
      </c>
      <c r="L412" s="103" t="s">
        <v>5107</v>
      </c>
      <c r="M412" s="103" t="s">
        <v>1483</v>
      </c>
      <c r="N412" s="103" t="s">
        <v>5100</v>
      </c>
      <c r="O412" s="103" t="s">
        <v>1458</v>
      </c>
      <c r="P412" s="105">
        <v>302178614</v>
      </c>
      <c r="Q412" s="105">
        <v>302178614</v>
      </c>
      <c r="R412" s="105">
        <v>60301739</v>
      </c>
      <c r="S412" s="103" t="s">
        <v>1447</v>
      </c>
      <c r="T412" s="106"/>
      <c r="U412" s="103"/>
      <c r="V412" s="103"/>
      <c r="W412" s="103"/>
      <c r="X412" s="103"/>
      <c r="Y412" s="128"/>
    </row>
    <row r="413" spans="1:25" ht="15.75" thickBot="1" x14ac:dyDescent="0.3">
      <c r="A413" s="124">
        <v>403</v>
      </c>
      <c r="C413" s="103" t="s">
        <v>54</v>
      </c>
      <c r="D413" s="103"/>
      <c r="E413" s="103" t="s">
        <v>5896</v>
      </c>
      <c r="F413" s="104" t="s">
        <v>5897</v>
      </c>
      <c r="G413" s="103" t="s">
        <v>1441</v>
      </c>
      <c r="H413" s="103" t="s">
        <v>1594</v>
      </c>
      <c r="I413" s="103" t="s">
        <v>1466</v>
      </c>
      <c r="J413" s="103" t="s">
        <v>1444</v>
      </c>
      <c r="K413" s="103" t="s">
        <v>5190</v>
      </c>
      <c r="L413" s="103" t="s">
        <v>5898</v>
      </c>
      <c r="M413" s="103" t="s">
        <v>1483</v>
      </c>
      <c r="N413" s="103" t="s">
        <v>5100</v>
      </c>
      <c r="O413" s="103" t="s">
        <v>1453</v>
      </c>
      <c r="P413" s="105">
        <v>511190607</v>
      </c>
      <c r="Q413" s="105">
        <v>511190607</v>
      </c>
      <c r="R413" s="105">
        <v>103674407</v>
      </c>
      <c r="S413" s="103" t="s">
        <v>1447</v>
      </c>
      <c r="T413" s="106"/>
      <c r="U413" s="103"/>
      <c r="V413" s="103"/>
      <c r="W413" s="103"/>
      <c r="X413" s="103"/>
      <c r="Y413" s="128"/>
    </row>
    <row r="414" spans="1:25" ht="15.75" thickBot="1" x14ac:dyDescent="0.3">
      <c r="A414" s="124">
        <v>404</v>
      </c>
      <c r="C414" s="103" t="s">
        <v>54</v>
      </c>
      <c r="D414" s="103"/>
      <c r="E414" s="103" t="s">
        <v>5899</v>
      </c>
      <c r="F414" s="104" t="s">
        <v>5900</v>
      </c>
      <c r="G414" s="103" t="s">
        <v>1441</v>
      </c>
      <c r="H414" s="103" t="s">
        <v>1594</v>
      </c>
      <c r="I414" s="103" t="s">
        <v>1466</v>
      </c>
      <c r="J414" s="103" t="s">
        <v>1444</v>
      </c>
      <c r="K414" s="103" t="s">
        <v>5190</v>
      </c>
      <c r="L414" s="103" t="s">
        <v>5901</v>
      </c>
      <c r="M414" s="103" t="s">
        <v>1483</v>
      </c>
      <c r="N414" s="103" t="s">
        <v>5100</v>
      </c>
      <c r="O414" s="103" t="s">
        <v>1458</v>
      </c>
      <c r="P414" s="105">
        <v>529603205</v>
      </c>
      <c r="Q414" s="105">
        <v>529603205</v>
      </c>
      <c r="R414" s="105">
        <v>96771105</v>
      </c>
      <c r="S414" s="103" t="s">
        <v>1447</v>
      </c>
      <c r="T414" s="106"/>
      <c r="U414" s="103"/>
      <c r="V414" s="103"/>
      <c r="W414" s="103"/>
      <c r="X414" s="103"/>
      <c r="Y414" s="128"/>
    </row>
    <row r="415" spans="1:25" ht="15.75" thickBot="1" x14ac:dyDescent="0.3">
      <c r="A415" s="124">
        <v>405</v>
      </c>
      <c r="C415" s="103" t="s">
        <v>54</v>
      </c>
      <c r="D415" s="103"/>
      <c r="E415" s="103" t="s">
        <v>5902</v>
      </c>
      <c r="F415" s="104" t="s">
        <v>5903</v>
      </c>
      <c r="G415" s="103" t="s">
        <v>1441</v>
      </c>
      <c r="H415" s="103" t="s">
        <v>1594</v>
      </c>
      <c r="I415" s="103" t="s">
        <v>1466</v>
      </c>
      <c r="J415" s="103" t="s">
        <v>1444</v>
      </c>
      <c r="K415" s="103" t="s">
        <v>5190</v>
      </c>
      <c r="L415" s="103" t="s">
        <v>5421</v>
      </c>
      <c r="M415" s="103" t="s">
        <v>1483</v>
      </c>
      <c r="N415" s="103" t="s">
        <v>5100</v>
      </c>
      <c r="O415" s="103" t="s">
        <v>1446</v>
      </c>
      <c r="P415" s="105">
        <v>374024441</v>
      </c>
      <c r="Q415" s="105">
        <v>374024441</v>
      </c>
      <c r="R415" s="105">
        <v>78859917</v>
      </c>
      <c r="S415" s="103" t="s">
        <v>1447</v>
      </c>
      <c r="T415" s="106"/>
      <c r="U415" s="103"/>
      <c r="V415" s="103"/>
      <c r="W415" s="103"/>
      <c r="X415" s="103"/>
      <c r="Y415" s="128"/>
    </row>
    <row r="416" spans="1:25" ht="15.75" thickBot="1" x14ac:dyDescent="0.3">
      <c r="A416" s="124">
        <v>406</v>
      </c>
      <c r="C416" s="103" t="s">
        <v>54</v>
      </c>
      <c r="D416" s="103"/>
      <c r="E416" s="103" t="s">
        <v>5904</v>
      </c>
      <c r="F416" s="104" t="s">
        <v>5905</v>
      </c>
      <c r="G416" s="103" t="s">
        <v>1441</v>
      </c>
      <c r="H416" s="103" t="s">
        <v>1594</v>
      </c>
      <c r="I416" s="103" t="s">
        <v>1466</v>
      </c>
      <c r="J416" s="103" t="s">
        <v>1444</v>
      </c>
      <c r="K416" s="103" t="s">
        <v>5190</v>
      </c>
      <c r="L416" s="103" t="s">
        <v>5140</v>
      </c>
      <c r="M416" s="103" t="s">
        <v>1483</v>
      </c>
      <c r="N416" s="103" t="s">
        <v>5100</v>
      </c>
      <c r="O416" s="103" t="s">
        <v>1458</v>
      </c>
      <c r="P416" s="105">
        <v>2325858952</v>
      </c>
      <c r="Q416" s="105">
        <v>2325858952</v>
      </c>
      <c r="R416" s="105">
        <v>471706727</v>
      </c>
      <c r="S416" s="103" t="s">
        <v>1447</v>
      </c>
      <c r="T416" s="106"/>
      <c r="U416" s="103"/>
      <c r="V416" s="103"/>
      <c r="W416" s="103"/>
      <c r="X416" s="103"/>
      <c r="Y416" s="128"/>
    </row>
    <row r="417" spans="1:25" ht="15.75" thickBot="1" x14ac:dyDescent="0.3">
      <c r="A417" s="124">
        <v>407</v>
      </c>
      <c r="C417" s="103" t="s">
        <v>54</v>
      </c>
      <c r="D417" s="103"/>
      <c r="E417" s="103" t="s">
        <v>5906</v>
      </c>
      <c r="F417" s="104" t="s">
        <v>5907</v>
      </c>
      <c r="G417" s="103" t="s">
        <v>1441</v>
      </c>
      <c r="H417" s="103" t="s">
        <v>1594</v>
      </c>
      <c r="I417" s="103" t="s">
        <v>1466</v>
      </c>
      <c r="J417" s="103" t="s">
        <v>1444</v>
      </c>
      <c r="K417" s="103" t="s">
        <v>5190</v>
      </c>
      <c r="L417" s="103" t="s">
        <v>5158</v>
      </c>
      <c r="M417" s="103" t="s">
        <v>1483</v>
      </c>
      <c r="N417" s="103" t="s">
        <v>5100</v>
      </c>
      <c r="O417" s="103" t="s">
        <v>1463</v>
      </c>
      <c r="P417" s="105">
        <v>3078425595</v>
      </c>
      <c r="Q417" s="105">
        <v>3078425595</v>
      </c>
      <c r="R417" s="105">
        <v>614320172</v>
      </c>
      <c r="S417" s="103" t="s">
        <v>1447</v>
      </c>
      <c r="T417" s="106"/>
      <c r="U417" s="103"/>
      <c r="V417" s="103"/>
      <c r="W417" s="103"/>
      <c r="X417" s="103"/>
      <c r="Y417" s="128"/>
    </row>
    <row r="418" spans="1:25" ht="15.75" thickBot="1" x14ac:dyDescent="0.3">
      <c r="A418" s="124">
        <v>408</v>
      </c>
      <c r="C418" s="103" t="s">
        <v>54</v>
      </c>
      <c r="D418" s="103"/>
      <c r="E418" s="103" t="s">
        <v>5908</v>
      </c>
      <c r="F418" s="104" t="s">
        <v>5820</v>
      </c>
      <c r="G418" s="103" t="s">
        <v>1441</v>
      </c>
      <c r="H418" s="103" t="s">
        <v>1594</v>
      </c>
      <c r="I418" s="103" t="s">
        <v>1466</v>
      </c>
      <c r="J418" s="103" t="s">
        <v>1444</v>
      </c>
      <c r="K418" s="103" t="s">
        <v>5190</v>
      </c>
      <c r="L418" s="103" t="s">
        <v>5107</v>
      </c>
      <c r="M418" s="103" t="s">
        <v>1483</v>
      </c>
      <c r="N418" s="103" t="s">
        <v>5100</v>
      </c>
      <c r="O418" s="103" t="s">
        <v>1453</v>
      </c>
      <c r="P418" s="105">
        <v>3400000000</v>
      </c>
      <c r="Q418" s="105">
        <v>3400000000</v>
      </c>
      <c r="R418" s="105">
        <v>4423413613</v>
      </c>
      <c r="S418" s="103" t="s">
        <v>1447</v>
      </c>
      <c r="T418" s="106"/>
      <c r="U418" s="103"/>
      <c r="V418" s="103"/>
      <c r="W418" s="103"/>
      <c r="X418" s="103"/>
      <c r="Y418" s="128"/>
    </row>
    <row r="419" spans="1:25" ht="15.75" thickBot="1" x14ac:dyDescent="0.3">
      <c r="A419" s="124">
        <v>409</v>
      </c>
      <c r="C419" s="103" t="s">
        <v>54</v>
      </c>
      <c r="D419" s="103"/>
      <c r="E419" s="103" t="s">
        <v>5909</v>
      </c>
      <c r="F419" s="104" t="s">
        <v>5910</v>
      </c>
      <c r="G419" s="103" t="s">
        <v>1441</v>
      </c>
      <c r="H419" s="103" t="s">
        <v>1594</v>
      </c>
      <c r="I419" s="103" t="s">
        <v>1466</v>
      </c>
      <c r="J419" s="103" t="s">
        <v>1444</v>
      </c>
      <c r="K419" s="103" t="s">
        <v>5190</v>
      </c>
      <c r="L419" s="103" t="s">
        <v>5107</v>
      </c>
      <c r="M419" s="103" t="s">
        <v>1483</v>
      </c>
      <c r="N419" s="103" t="s">
        <v>5100</v>
      </c>
      <c r="O419" s="103" t="s">
        <v>1446</v>
      </c>
      <c r="P419" s="105">
        <v>6207137607</v>
      </c>
      <c r="Q419" s="105">
        <v>6207137606</v>
      </c>
      <c r="R419" s="105">
        <v>1253096515</v>
      </c>
      <c r="S419" s="103" t="s">
        <v>1447</v>
      </c>
      <c r="T419" s="106"/>
      <c r="U419" s="103"/>
      <c r="V419" s="103"/>
      <c r="W419" s="103"/>
      <c r="X419" s="103"/>
      <c r="Y419" s="128"/>
    </row>
    <row r="420" spans="1:25" ht="15.75" thickBot="1" x14ac:dyDescent="0.3">
      <c r="A420" s="124">
        <v>410</v>
      </c>
      <c r="C420" s="103" t="s">
        <v>54</v>
      </c>
      <c r="D420" s="103"/>
      <c r="E420" s="103" t="s">
        <v>5911</v>
      </c>
      <c r="F420" s="104" t="s">
        <v>5912</v>
      </c>
      <c r="G420" s="103" t="s">
        <v>1432</v>
      </c>
      <c r="H420" s="103" t="s">
        <v>1489</v>
      </c>
      <c r="I420" s="103" t="s">
        <v>1466</v>
      </c>
      <c r="J420" s="103" t="s">
        <v>1444</v>
      </c>
      <c r="K420" s="103" t="s">
        <v>5174</v>
      </c>
      <c r="L420" s="103" t="s">
        <v>5913</v>
      </c>
      <c r="M420" s="103" t="s">
        <v>1471</v>
      </c>
      <c r="N420" s="103" t="s">
        <v>5367</v>
      </c>
      <c r="O420" s="103" t="s">
        <v>1453</v>
      </c>
      <c r="P420" s="105">
        <v>1680855344</v>
      </c>
      <c r="Q420" s="105">
        <v>1680855344</v>
      </c>
      <c r="R420" s="105">
        <v>1082533378</v>
      </c>
      <c r="S420" s="103" t="s">
        <v>1447</v>
      </c>
      <c r="T420" s="106"/>
      <c r="U420" s="103"/>
      <c r="V420" s="103"/>
      <c r="W420" s="103"/>
      <c r="X420" s="103"/>
      <c r="Y420" s="128"/>
    </row>
    <row r="421" spans="1:25" ht="15.75" thickBot="1" x14ac:dyDescent="0.3">
      <c r="A421" s="124">
        <v>411</v>
      </c>
      <c r="C421" s="103" t="s">
        <v>54</v>
      </c>
      <c r="D421" s="103"/>
      <c r="E421" s="103" t="s">
        <v>5914</v>
      </c>
      <c r="F421" s="104" t="s">
        <v>5915</v>
      </c>
      <c r="G421" s="103" t="s">
        <v>1441</v>
      </c>
      <c r="H421" s="103" t="s">
        <v>1592</v>
      </c>
      <c r="I421" s="103" t="s">
        <v>1466</v>
      </c>
      <c r="J421" s="103" t="s">
        <v>1444</v>
      </c>
      <c r="K421" s="103" t="s">
        <v>5190</v>
      </c>
      <c r="L421" s="103" t="s">
        <v>5107</v>
      </c>
      <c r="M421" s="103" t="s">
        <v>1483</v>
      </c>
      <c r="N421" s="103" t="s">
        <v>5100</v>
      </c>
      <c r="O421" s="103" t="s">
        <v>1458</v>
      </c>
      <c r="P421" s="105">
        <v>4869821038</v>
      </c>
      <c r="Q421" s="105">
        <v>4869821038</v>
      </c>
      <c r="R421" s="105">
        <v>0</v>
      </c>
      <c r="S421" s="103" t="s">
        <v>1447</v>
      </c>
      <c r="T421" s="106"/>
      <c r="U421" s="103"/>
      <c r="V421" s="103"/>
      <c r="W421" s="103"/>
      <c r="X421" s="103"/>
      <c r="Y421" s="128"/>
    </row>
    <row r="422" spans="1:25" ht="15.75" thickBot="1" x14ac:dyDescent="0.3">
      <c r="A422" s="124">
        <v>412</v>
      </c>
      <c r="C422" s="103" t="s">
        <v>54</v>
      </c>
      <c r="D422" s="103"/>
      <c r="E422" s="103" t="s">
        <v>5916</v>
      </c>
      <c r="F422" s="104" t="s">
        <v>5845</v>
      </c>
      <c r="G422" s="103" t="s">
        <v>1441</v>
      </c>
      <c r="H422" s="103" t="s">
        <v>1592</v>
      </c>
      <c r="I422" s="103" t="s">
        <v>1466</v>
      </c>
      <c r="J422" s="103" t="s">
        <v>1444</v>
      </c>
      <c r="K422" s="103" t="s">
        <v>5190</v>
      </c>
      <c r="L422" s="103" t="s">
        <v>5117</v>
      </c>
      <c r="M422" s="103" t="s">
        <v>1483</v>
      </c>
      <c r="N422" s="103" t="s">
        <v>5100</v>
      </c>
      <c r="O422" s="103" t="s">
        <v>1446</v>
      </c>
      <c r="P422" s="105">
        <v>2784312278</v>
      </c>
      <c r="Q422" s="105">
        <v>2784312278</v>
      </c>
      <c r="R422" s="105">
        <v>3499619380</v>
      </c>
      <c r="S422" s="103" t="s">
        <v>1447</v>
      </c>
      <c r="T422" s="106"/>
      <c r="U422" s="103"/>
      <c r="V422" s="103"/>
      <c r="W422" s="103"/>
      <c r="X422" s="103"/>
      <c r="Y422" s="128"/>
    </row>
    <row r="423" spans="1:25" ht="15.75" thickBot="1" x14ac:dyDescent="0.3">
      <c r="A423" s="124">
        <v>413</v>
      </c>
      <c r="C423" s="103" t="s">
        <v>54</v>
      </c>
      <c r="D423" s="103"/>
      <c r="E423" s="103" t="s">
        <v>5917</v>
      </c>
      <c r="F423" s="104" t="s">
        <v>5918</v>
      </c>
      <c r="G423" s="103" t="s">
        <v>1441</v>
      </c>
      <c r="H423" s="103" t="s">
        <v>1592</v>
      </c>
      <c r="I423" s="103" t="s">
        <v>1466</v>
      </c>
      <c r="J423" s="103" t="s">
        <v>1444</v>
      </c>
      <c r="K423" s="103" t="s">
        <v>5190</v>
      </c>
      <c r="L423" s="103" t="s">
        <v>5919</v>
      </c>
      <c r="M423" s="103" t="s">
        <v>1483</v>
      </c>
      <c r="N423" s="103" t="s">
        <v>5100</v>
      </c>
      <c r="O423" s="103" t="s">
        <v>1453</v>
      </c>
      <c r="P423" s="105">
        <v>300000000</v>
      </c>
      <c r="Q423" s="105">
        <v>300000000</v>
      </c>
      <c r="R423" s="105">
        <v>50500384</v>
      </c>
      <c r="S423" s="103" t="s">
        <v>1447</v>
      </c>
      <c r="T423" s="106"/>
      <c r="U423" s="103"/>
      <c r="V423" s="103"/>
      <c r="W423" s="103"/>
      <c r="X423" s="103"/>
      <c r="Y423" s="128"/>
    </row>
    <row r="424" spans="1:25" ht="15.75" thickBot="1" x14ac:dyDescent="0.3">
      <c r="A424" s="124">
        <v>414</v>
      </c>
      <c r="C424" s="103" t="s">
        <v>54</v>
      </c>
      <c r="D424" s="103"/>
      <c r="E424" s="103" t="s">
        <v>5920</v>
      </c>
      <c r="F424" s="104" t="s">
        <v>5921</v>
      </c>
      <c r="G424" s="103" t="s">
        <v>1441</v>
      </c>
      <c r="H424" s="103" t="s">
        <v>1594</v>
      </c>
      <c r="I424" s="103" t="s">
        <v>1466</v>
      </c>
      <c r="J424" s="103" t="s">
        <v>1435</v>
      </c>
      <c r="K424" s="103" t="s">
        <v>5229</v>
      </c>
      <c r="L424" s="103" t="s">
        <v>5153</v>
      </c>
      <c r="M424" s="103" t="s">
        <v>1483</v>
      </c>
      <c r="N424" s="103" t="s">
        <v>5100</v>
      </c>
      <c r="O424" s="103" t="s">
        <v>1458</v>
      </c>
      <c r="P424" s="105">
        <v>2119571176</v>
      </c>
      <c r="Q424" s="105">
        <v>2119571176</v>
      </c>
      <c r="R424" s="105">
        <v>3435462601</v>
      </c>
      <c r="S424" s="103" t="s">
        <v>1447</v>
      </c>
      <c r="T424" s="106"/>
      <c r="U424" s="103"/>
      <c r="V424" s="103"/>
      <c r="W424" s="103"/>
      <c r="X424" s="103"/>
      <c r="Y424" s="128"/>
    </row>
    <row r="425" spans="1:25" ht="15.75" thickBot="1" x14ac:dyDescent="0.3">
      <c r="A425" s="124">
        <v>415</v>
      </c>
      <c r="C425" s="103" t="s">
        <v>54</v>
      </c>
      <c r="D425" s="103"/>
      <c r="E425" s="103" t="s">
        <v>5922</v>
      </c>
      <c r="F425" s="104" t="s">
        <v>5923</v>
      </c>
      <c r="G425" s="103" t="s">
        <v>1441</v>
      </c>
      <c r="H425" s="103" t="s">
        <v>1594</v>
      </c>
      <c r="I425" s="103" t="s">
        <v>1466</v>
      </c>
      <c r="J425" s="103" t="s">
        <v>1435</v>
      </c>
      <c r="K425" s="103" t="s">
        <v>5229</v>
      </c>
      <c r="L425" s="103" t="s">
        <v>5868</v>
      </c>
      <c r="M425" s="103" t="s">
        <v>1483</v>
      </c>
      <c r="N425" s="103" t="s">
        <v>5100</v>
      </c>
      <c r="O425" s="103" t="s">
        <v>1463</v>
      </c>
      <c r="P425" s="105">
        <v>3108648015</v>
      </c>
      <c r="Q425" s="105">
        <v>3108648015</v>
      </c>
      <c r="R425" s="105">
        <v>0</v>
      </c>
      <c r="S425" s="103" t="s">
        <v>1447</v>
      </c>
      <c r="T425" s="106"/>
      <c r="U425" s="103"/>
      <c r="V425" s="103"/>
      <c r="W425" s="103"/>
      <c r="X425" s="103"/>
      <c r="Y425" s="128"/>
    </row>
    <row r="426" spans="1:25" ht="15.75" thickBot="1" x14ac:dyDescent="0.3">
      <c r="A426" s="124">
        <v>416</v>
      </c>
      <c r="C426" s="103" t="s">
        <v>54</v>
      </c>
      <c r="D426" s="103"/>
      <c r="E426" s="103" t="s">
        <v>5924</v>
      </c>
      <c r="F426" s="104" t="s">
        <v>5925</v>
      </c>
      <c r="G426" s="103" t="s">
        <v>1441</v>
      </c>
      <c r="H426" s="103" t="s">
        <v>1594</v>
      </c>
      <c r="I426" s="103" t="s">
        <v>1466</v>
      </c>
      <c r="J426" s="103" t="s">
        <v>1435</v>
      </c>
      <c r="K426" s="103" t="s">
        <v>5229</v>
      </c>
      <c r="L426" s="103" t="s">
        <v>5107</v>
      </c>
      <c r="M426" s="103" t="s">
        <v>1483</v>
      </c>
      <c r="N426" s="103" t="s">
        <v>5100</v>
      </c>
      <c r="O426" s="103" t="s">
        <v>1463</v>
      </c>
      <c r="P426" s="105">
        <v>4025104450</v>
      </c>
      <c r="Q426" s="105">
        <v>4025104449</v>
      </c>
      <c r="R426" s="105">
        <v>676415589</v>
      </c>
      <c r="S426" s="103" t="s">
        <v>1447</v>
      </c>
      <c r="T426" s="106"/>
      <c r="U426" s="103"/>
      <c r="V426" s="103"/>
      <c r="W426" s="103"/>
      <c r="X426" s="103"/>
      <c r="Y426" s="128"/>
    </row>
    <row r="427" spans="1:25" ht="15.75" thickBot="1" x14ac:dyDescent="0.3">
      <c r="A427" s="124">
        <v>417</v>
      </c>
      <c r="C427" s="103" t="s">
        <v>54</v>
      </c>
      <c r="D427" s="103"/>
      <c r="E427" s="103" t="s">
        <v>5926</v>
      </c>
      <c r="F427" s="104" t="s">
        <v>5927</v>
      </c>
      <c r="G427" s="103" t="s">
        <v>1441</v>
      </c>
      <c r="H427" s="103" t="s">
        <v>1592</v>
      </c>
      <c r="I427" s="103" t="s">
        <v>1466</v>
      </c>
      <c r="J427" s="103" t="s">
        <v>1435</v>
      </c>
      <c r="K427" s="103" t="s">
        <v>5229</v>
      </c>
      <c r="L427" s="103" t="s">
        <v>5469</v>
      </c>
      <c r="M427" s="103" t="s">
        <v>1483</v>
      </c>
      <c r="N427" s="103" t="s">
        <v>5100</v>
      </c>
      <c r="O427" s="103" t="s">
        <v>1453</v>
      </c>
      <c r="P427" s="105">
        <v>311968830</v>
      </c>
      <c r="Q427" s="105">
        <v>311968830</v>
      </c>
      <c r="R427" s="105">
        <v>0</v>
      </c>
      <c r="S427" s="103" t="s">
        <v>1447</v>
      </c>
      <c r="T427" s="106"/>
      <c r="U427" s="103"/>
      <c r="V427" s="103"/>
      <c r="W427" s="103"/>
      <c r="X427" s="103"/>
      <c r="Y427" s="128"/>
    </row>
    <row r="428" spans="1:25" ht="15.75" thickBot="1" x14ac:dyDescent="0.3">
      <c r="A428" s="124">
        <v>418</v>
      </c>
      <c r="C428" s="103" t="s">
        <v>54</v>
      </c>
      <c r="D428" s="103"/>
      <c r="E428" s="103" t="s">
        <v>5928</v>
      </c>
      <c r="F428" s="104" t="s">
        <v>5927</v>
      </c>
      <c r="G428" s="103" t="s">
        <v>1441</v>
      </c>
      <c r="H428" s="103" t="s">
        <v>1592</v>
      </c>
      <c r="I428" s="103" t="s">
        <v>1466</v>
      </c>
      <c r="J428" s="103" t="s">
        <v>1435</v>
      </c>
      <c r="K428" s="103" t="s">
        <v>5229</v>
      </c>
      <c r="L428" s="103" t="s">
        <v>5469</v>
      </c>
      <c r="M428" s="103" t="s">
        <v>1483</v>
      </c>
      <c r="N428" s="103" t="s">
        <v>5100</v>
      </c>
      <c r="O428" s="103" t="s">
        <v>1453</v>
      </c>
      <c r="P428" s="105">
        <v>1036172385</v>
      </c>
      <c r="Q428" s="105">
        <v>1036172385</v>
      </c>
      <c r="R428" s="105">
        <v>0</v>
      </c>
      <c r="S428" s="103" t="s">
        <v>1447</v>
      </c>
      <c r="T428" s="106"/>
      <c r="U428" s="103"/>
      <c r="V428" s="103"/>
      <c r="W428" s="103"/>
      <c r="X428" s="103"/>
      <c r="Y428" s="128"/>
    </row>
    <row r="429" spans="1:25" ht="15.75" thickBot="1" x14ac:dyDescent="0.3">
      <c r="A429" s="124">
        <v>419</v>
      </c>
      <c r="C429" s="103" t="s">
        <v>54</v>
      </c>
      <c r="D429" s="103"/>
      <c r="E429" s="103" t="s">
        <v>5929</v>
      </c>
      <c r="F429" s="104" t="s">
        <v>5930</v>
      </c>
      <c r="G429" s="103" t="s">
        <v>1432</v>
      </c>
      <c r="H429" s="103" t="s">
        <v>1528</v>
      </c>
      <c r="I429" s="103" t="s">
        <v>1466</v>
      </c>
      <c r="J429" s="103" t="s">
        <v>1435</v>
      </c>
      <c r="K429" s="103" t="s">
        <v>5229</v>
      </c>
      <c r="L429" s="103" t="s">
        <v>5117</v>
      </c>
      <c r="M429" s="103" t="s">
        <v>1483</v>
      </c>
      <c r="N429" s="103" t="s">
        <v>5100</v>
      </c>
      <c r="O429" s="103" t="s">
        <v>1437</v>
      </c>
      <c r="P429" s="105">
        <v>142576766</v>
      </c>
      <c r="Q429" s="105">
        <v>142576766</v>
      </c>
      <c r="R429" s="105">
        <v>104470083</v>
      </c>
      <c r="S429" s="103" t="s">
        <v>1447</v>
      </c>
      <c r="T429" s="106"/>
      <c r="U429" s="103"/>
      <c r="V429" s="103"/>
      <c r="W429" s="103"/>
      <c r="X429" s="103"/>
      <c r="Y429" s="128"/>
    </row>
    <row r="430" spans="1:25" ht="15.75" thickBot="1" x14ac:dyDescent="0.3">
      <c r="A430" s="124">
        <v>420</v>
      </c>
      <c r="C430" s="103" t="s">
        <v>54</v>
      </c>
      <c r="D430" s="103"/>
      <c r="E430" s="103" t="s">
        <v>5931</v>
      </c>
      <c r="F430" s="104" t="s">
        <v>5932</v>
      </c>
      <c r="G430" s="103" t="s">
        <v>1441</v>
      </c>
      <c r="H430" s="103" t="s">
        <v>1598</v>
      </c>
      <c r="I430" s="103" t="s">
        <v>1466</v>
      </c>
      <c r="J430" s="103" t="s">
        <v>1435</v>
      </c>
      <c r="K430" s="103" t="s">
        <v>5229</v>
      </c>
      <c r="L430" s="103" t="s">
        <v>5865</v>
      </c>
      <c r="M430" s="103" t="s">
        <v>1483</v>
      </c>
      <c r="N430" s="103" t="s">
        <v>5100</v>
      </c>
      <c r="O430" s="103" t="s">
        <v>1458</v>
      </c>
      <c r="P430" s="105">
        <v>400787389</v>
      </c>
      <c r="Q430" s="105">
        <v>400787389</v>
      </c>
      <c r="R430" s="105">
        <v>0</v>
      </c>
      <c r="S430" s="103" t="s">
        <v>1447</v>
      </c>
      <c r="T430" s="106"/>
      <c r="U430" s="103"/>
      <c r="V430" s="103"/>
      <c r="W430" s="103"/>
      <c r="X430" s="103"/>
      <c r="Y430" s="128"/>
    </row>
    <row r="431" spans="1:25" ht="15.75" thickBot="1" x14ac:dyDescent="0.3">
      <c r="A431" s="124">
        <v>421</v>
      </c>
      <c r="C431" s="103" t="s">
        <v>54</v>
      </c>
      <c r="D431" s="103"/>
      <c r="E431" s="103" t="s">
        <v>5933</v>
      </c>
      <c r="F431" s="104" t="s">
        <v>5843</v>
      </c>
      <c r="G431" s="103" t="s">
        <v>1441</v>
      </c>
      <c r="H431" s="103" t="s">
        <v>1594</v>
      </c>
      <c r="I431" s="103" t="s">
        <v>1466</v>
      </c>
      <c r="J431" s="103" t="s">
        <v>1435</v>
      </c>
      <c r="K431" s="103" t="s">
        <v>5229</v>
      </c>
      <c r="L431" s="103" t="s">
        <v>5107</v>
      </c>
      <c r="M431" s="103" t="s">
        <v>1483</v>
      </c>
      <c r="N431" s="103" t="s">
        <v>5100</v>
      </c>
      <c r="O431" s="103" t="s">
        <v>1446</v>
      </c>
      <c r="P431" s="105">
        <v>3554685564</v>
      </c>
      <c r="Q431" s="105">
        <v>3554685563</v>
      </c>
      <c r="R431" s="105">
        <v>669720570</v>
      </c>
      <c r="S431" s="103" t="s">
        <v>1447</v>
      </c>
      <c r="T431" s="106"/>
      <c r="U431" s="103"/>
      <c r="V431" s="103"/>
      <c r="W431" s="103"/>
      <c r="X431" s="103"/>
      <c r="Y431" s="128"/>
    </row>
    <row r="432" spans="1:25" ht="15.75" thickBot="1" x14ac:dyDescent="0.3">
      <c r="A432" s="124">
        <v>422</v>
      </c>
      <c r="C432" s="103" t="s">
        <v>54</v>
      </c>
      <c r="D432" s="103"/>
      <c r="E432" s="103" t="s">
        <v>5934</v>
      </c>
      <c r="F432" s="104" t="s">
        <v>5935</v>
      </c>
      <c r="G432" s="103" t="s">
        <v>1441</v>
      </c>
      <c r="H432" s="103" t="s">
        <v>1594</v>
      </c>
      <c r="I432" s="103" t="s">
        <v>1466</v>
      </c>
      <c r="J432" s="103" t="s">
        <v>1435</v>
      </c>
      <c r="K432" s="103" t="s">
        <v>5229</v>
      </c>
      <c r="L432" s="103" t="s">
        <v>5117</v>
      </c>
      <c r="M432" s="103" t="s">
        <v>1483</v>
      </c>
      <c r="N432" s="103" t="s">
        <v>5100</v>
      </c>
      <c r="O432" s="103" t="s">
        <v>1453</v>
      </c>
      <c r="P432" s="105">
        <v>517508599</v>
      </c>
      <c r="Q432" s="105">
        <v>517508599</v>
      </c>
      <c r="R432" s="105">
        <v>641934661</v>
      </c>
      <c r="S432" s="103" t="s">
        <v>1447</v>
      </c>
      <c r="T432" s="106"/>
      <c r="U432" s="103"/>
      <c r="V432" s="103"/>
      <c r="W432" s="103"/>
      <c r="X432" s="103"/>
      <c r="Y432" s="128"/>
    </row>
    <row r="433" spans="1:25" ht="15.75" thickBot="1" x14ac:dyDescent="0.3">
      <c r="A433" s="124">
        <v>423</v>
      </c>
      <c r="C433" s="103" t="s">
        <v>54</v>
      </c>
      <c r="D433" s="103"/>
      <c r="E433" s="103" t="s">
        <v>5936</v>
      </c>
      <c r="F433" s="104" t="s">
        <v>5851</v>
      </c>
      <c r="G433" s="103" t="s">
        <v>1441</v>
      </c>
      <c r="H433" s="103" t="s">
        <v>1594</v>
      </c>
      <c r="I433" s="103" t="s">
        <v>1466</v>
      </c>
      <c r="J433" s="103" t="s">
        <v>1435</v>
      </c>
      <c r="K433" s="103" t="s">
        <v>5229</v>
      </c>
      <c r="L433" s="103" t="s">
        <v>5117</v>
      </c>
      <c r="M433" s="103" t="s">
        <v>1483</v>
      </c>
      <c r="N433" s="103" t="s">
        <v>5100</v>
      </c>
      <c r="O433" s="103" t="s">
        <v>1463</v>
      </c>
      <c r="P433" s="105">
        <v>382162483</v>
      </c>
      <c r="Q433" s="105">
        <v>382162483</v>
      </c>
      <c r="R433" s="105">
        <v>0</v>
      </c>
      <c r="S433" s="103" t="s">
        <v>1447</v>
      </c>
      <c r="T433" s="106"/>
      <c r="U433" s="103"/>
      <c r="V433" s="103"/>
      <c r="W433" s="103"/>
      <c r="X433" s="103"/>
      <c r="Y433" s="128"/>
    </row>
    <row r="434" spans="1:25" ht="15.75" thickBot="1" x14ac:dyDescent="0.3">
      <c r="A434" s="124">
        <v>424</v>
      </c>
      <c r="C434" s="103" t="s">
        <v>54</v>
      </c>
      <c r="D434" s="103"/>
      <c r="E434" s="103" t="s">
        <v>5937</v>
      </c>
      <c r="F434" s="104" t="s">
        <v>5938</v>
      </c>
      <c r="G434" s="103" t="s">
        <v>1441</v>
      </c>
      <c r="H434" s="103" t="s">
        <v>1594</v>
      </c>
      <c r="I434" s="103" t="s">
        <v>1466</v>
      </c>
      <c r="J434" s="103" t="s">
        <v>1435</v>
      </c>
      <c r="K434" s="103" t="s">
        <v>5229</v>
      </c>
      <c r="L434" s="103" t="s">
        <v>5117</v>
      </c>
      <c r="M434" s="103" t="s">
        <v>1483</v>
      </c>
      <c r="N434" s="103" t="s">
        <v>5100</v>
      </c>
      <c r="O434" s="103" t="s">
        <v>1453</v>
      </c>
      <c r="P434" s="105">
        <v>3050768312</v>
      </c>
      <c r="Q434" s="105">
        <v>3050768312</v>
      </c>
      <c r="R434" s="105">
        <v>3214562504</v>
      </c>
      <c r="S434" s="103" t="s">
        <v>1447</v>
      </c>
      <c r="T434" s="106"/>
      <c r="U434" s="103"/>
      <c r="V434" s="103"/>
      <c r="W434" s="103"/>
      <c r="X434" s="103"/>
      <c r="Y434" s="128"/>
    </row>
    <row r="435" spans="1:25" ht="15.75" thickBot="1" x14ac:dyDescent="0.3">
      <c r="A435" s="124">
        <v>425</v>
      </c>
      <c r="C435" s="103" t="s">
        <v>54</v>
      </c>
      <c r="D435" s="103"/>
      <c r="E435" s="103" t="s">
        <v>5939</v>
      </c>
      <c r="F435" s="104" t="s">
        <v>5940</v>
      </c>
      <c r="G435" s="103" t="s">
        <v>1441</v>
      </c>
      <c r="H435" s="103" t="s">
        <v>1594</v>
      </c>
      <c r="I435" s="103" t="s">
        <v>1466</v>
      </c>
      <c r="J435" s="103" t="s">
        <v>1435</v>
      </c>
      <c r="K435" s="103" t="s">
        <v>5229</v>
      </c>
      <c r="L435" s="103" t="s">
        <v>5117</v>
      </c>
      <c r="M435" s="103" t="s">
        <v>1483</v>
      </c>
      <c r="N435" s="103" t="s">
        <v>5100</v>
      </c>
      <c r="O435" s="103" t="s">
        <v>1453</v>
      </c>
      <c r="P435" s="105">
        <v>1210248641</v>
      </c>
      <c r="Q435" s="105">
        <v>1210248641</v>
      </c>
      <c r="R435" s="105">
        <v>0</v>
      </c>
      <c r="S435" s="103" t="s">
        <v>1447</v>
      </c>
      <c r="T435" s="106"/>
      <c r="U435" s="103"/>
      <c r="V435" s="103"/>
      <c r="W435" s="103"/>
      <c r="X435" s="103"/>
      <c r="Y435" s="128"/>
    </row>
    <row r="436" spans="1:25" ht="15.75" thickBot="1" x14ac:dyDescent="0.3">
      <c r="A436" s="124">
        <v>426</v>
      </c>
      <c r="C436" s="103" t="s">
        <v>54</v>
      </c>
      <c r="D436" s="103"/>
      <c r="E436" s="103" t="s">
        <v>5941</v>
      </c>
      <c r="F436" s="104" t="s">
        <v>5942</v>
      </c>
      <c r="G436" s="103" t="s">
        <v>1441</v>
      </c>
      <c r="H436" s="103" t="s">
        <v>1594</v>
      </c>
      <c r="I436" s="103" t="s">
        <v>1466</v>
      </c>
      <c r="J436" s="103" t="s">
        <v>1435</v>
      </c>
      <c r="K436" s="103" t="s">
        <v>5229</v>
      </c>
      <c r="L436" s="103" t="s">
        <v>5107</v>
      </c>
      <c r="M436" s="103" t="s">
        <v>1483</v>
      </c>
      <c r="N436" s="103" t="s">
        <v>5100</v>
      </c>
      <c r="O436" s="103" t="s">
        <v>1453</v>
      </c>
      <c r="P436" s="105">
        <v>2946938062</v>
      </c>
      <c r="Q436" s="105">
        <v>2946938062</v>
      </c>
      <c r="R436" s="105">
        <v>566321576</v>
      </c>
      <c r="S436" s="103" t="s">
        <v>1447</v>
      </c>
      <c r="T436" s="106"/>
      <c r="U436" s="103"/>
      <c r="V436" s="103"/>
      <c r="W436" s="103"/>
      <c r="X436" s="103"/>
      <c r="Y436" s="128"/>
    </row>
    <row r="437" spans="1:25" ht="15.75" thickBot="1" x14ac:dyDescent="0.3">
      <c r="A437" s="124">
        <v>427</v>
      </c>
      <c r="C437" s="103" t="s">
        <v>54</v>
      </c>
      <c r="D437" s="103"/>
      <c r="E437" s="103" t="s">
        <v>5943</v>
      </c>
      <c r="F437" s="104" t="s">
        <v>5942</v>
      </c>
      <c r="G437" s="103" t="s">
        <v>1441</v>
      </c>
      <c r="H437" s="103" t="s">
        <v>1594</v>
      </c>
      <c r="I437" s="103" t="s">
        <v>1466</v>
      </c>
      <c r="J437" s="103" t="s">
        <v>1435</v>
      </c>
      <c r="K437" s="103" t="s">
        <v>5229</v>
      </c>
      <c r="L437" s="103" t="s">
        <v>5117</v>
      </c>
      <c r="M437" s="103" t="s">
        <v>1483</v>
      </c>
      <c r="N437" s="103" t="s">
        <v>5100</v>
      </c>
      <c r="O437" s="103" t="s">
        <v>1453</v>
      </c>
      <c r="P437" s="105">
        <v>630084688</v>
      </c>
      <c r="Q437" s="105">
        <v>630084688</v>
      </c>
      <c r="R437" s="105">
        <v>0</v>
      </c>
      <c r="S437" s="103" t="s">
        <v>1447</v>
      </c>
      <c r="T437" s="106"/>
      <c r="U437" s="103"/>
      <c r="V437" s="103"/>
      <c r="W437" s="103"/>
      <c r="X437" s="103"/>
      <c r="Y437" s="128"/>
    </row>
    <row r="438" spans="1:25" ht="15.75" thickBot="1" x14ac:dyDescent="0.3">
      <c r="A438" s="124">
        <v>428</v>
      </c>
      <c r="C438" s="103" t="s">
        <v>54</v>
      </c>
      <c r="D438" s="103"/>
      <c r="E438" s="103" t="s">
        <v>5944</v>
      </c>
      <c r="F438" s="104" t="s">
        <v>5945</v>
      </c>
      <c r="G438" s="103" t="s">
        <v>1432</v>
      </c>
      <c r="H438" s="103" t="s">
        <v>1489</v>
      </c>
      <c r="I438" s="103" t="s">
        <v>1466</v>
      </c>
      <c r="J438" s="103" t="s">
        <v>1444</v>
      </c>
      <c r="K438" s="103" t="s">
        <v>5098</v>
      </c>
      <c r="L438" s="103" t="s">
        <v>5858</v>
      </c>
      <c r="M438" s="103" t="s">
        <v>1514</v>
      </c>
      <c r="N438" s="103" t="s">
        <v>5946</v>
      </c>
      <c r="O438" s="103" t="s">
        <v>1453</v>
      </c>
      <c r="P438" s="105">
        <v>165000000</v>
      </c>
      <c r="Q438" s="105">
        <v>165000000</v>
      </c>
      <c r="R438" s="105">
        <v>140642397</v>
      </c>
      <c r="S438" s="103" t="s">
        <v>1447</v>
      </c>
      <c r="T438" s="106"/>
      <c r="U438" s="103"/>
      <c r="V438" s="103"/>
      <c r="W438" s="103"/>
      <c r="X438" s="103"/>
      <c r="Y438" s="128"/>
    </row>
    <row r="439" spans="1:25" ht="15.75" thickBot="1" x14ac:dyDescent="0.3">
      <c r="A439" s="124">
        <v>429</v>
      </c>
      <c r="C439" s="103" t="s">
        <v>54</v>
      </c>
      <c r="D439" s="103"/>
      <c r="E439" s="103" t="s">
        <v>5947</v>
      </c>
      <c r="F439" s="104" t="s">
        <v>5948</v>
      </c>
      <c r="G439" s="103" t="s">
        <v>1432</v>
      </c>
      <c r="H439" s="103" t="s">
        <v>1489</v>
      </c>
      <c r="I439" s="103" t="s">
        <v>1466</v>
      </c>
      <c r="J439" s="103" t="s">
        <v>1444</v>
      </c>
      <c r="K439" s="103" t="s">
        <v>5098</v>
      </c>
      <c r="L439" s="103" t="s">
        <v>5858</v>
      </c>
      <c r="M439" s="103" t="s">
        <v>1514</v>
      </c>
      <c r="N439" s="103" t="s">
        <v>5946</v>
      </c>
      <c r="O439" s="103" t="s">
        <v>1437</v>
      </c>
      <c r="P439" s="105">
        <v>480000000</v>
      </c>
      <c r="Q439" s="105">
        <v>480000000</v>
      </c>
      <c r="R439" s="105">
        <v>398670786</v>
      </c>
      <c r="S439" s="103" t="s">
        <v>1447</v>
      </c>
      <c r="T439" s="106"/>
      <c r="U439" s="103"/>
      <c r="V439" s="103"/>
      <c r="W439" s="103"/>
      <c r="X439" s="103"/>
      <c r="Y439" s="128"/>
    </row>
    <row r="440" spans="1:25" ht="15.75" thickBot="1" x14ac:dyDescent="0.3">
      <c r="A440" s="124">
        <v>430</v>
      </c>
      <c r="C440" s="103" t="s">
        <v>54</v>
      </c>
      <c r="D440" s="103"/>
      <c r="E440" s="103" t="s">
        <v>5949</v>
      </c>
      <c r="F440" s="104" t="s">
        <v>5950</v>
      </c>
      <c r="G440" s="103" t="s">
        <v>1441</v>
      </c>
      <c r="H440" s="103" t="s">
        <v>1594</v>
      </c>
      <c r="I440" s="103" t="s">
        <v>1466</v>
      </c>
      <c r="J440" s="103" t="s">
        <v>1435</v>
      </c>
      <c r="K440" s="103" t="s">
        <v>5229</v>
      </c>
      <c r="L440" s="103" t="s">
        <v>5376</v>
      </c>
      <c r="M440" s="103" t="s">
        <v>1483</v>
      </c>
      <c r="N440" s="103" t="s">
        <v>5100</v>
      </c>
      <c r="O440" s="103" t="s">
        <v>1463</v>
      </c>
      <c r="P440" s="105">
        <v>12000000000</v>
      </c>
      <c r="Q440" s="105">
        <v>12000000000</v>
      </c>
      <c r="R440" s="105">
        <v>7375429058</v>
      </c>
      <c r="S440" s="103" t="s">
        <v>1447</v>
      </c>
      <c r="T440" s="106"/>
      <c r="U440" s="103"/>
      <c r="V440" s="103"/>
      <c r="W440" s="103"/>
      <c r="X440" s="103"/>
      <c r="Y440" s="128"/>
    </row>
    <row r="441" spans="1:25" ht="15.75" thickBot="1" x14ac:dyDescent="0.3">
      <c r="A441" s="124">
        <v>431</v>
      </c>
      <c r="C441" s="103" t="s">
        <v>54</v>
      </c>
      <c r="D441" s="103"/>
      <c r="E441" s="103" t="s">
        <v>5951</v>
      </c>
      <c r="F441" s="104" t="s">
        <v>5952</v>
      </c>
      <c r="G441" s="103" t="s">
        <v>1441</v>
      </c>
      <c r="H441" s="103" t="s">
        <v>1592</v>
      </c>
      <c r="I441" s="103" t="s">
        <v>1466</v>
      </c>
      <c r="J441" s="103" t="s">
        <v>1444</v>
      </c>
      <c r="K441" s="103" t="s">
        <v>5249</v>
      </c>
      <c r="L441" s="103" t="s">
        <v>5376</v>
      </c>
      <c r="M441" s="103" t="s">
        <v>1483</v>
      </c>
      <c r="N441" s="103" t="s">
        <v>5100</v>
      </c>
      <c r="O441" s="103" t="s">
        <v>1453</v>
      </c>
      <c r="P441" s="105">
        <v>600000000</v>
      </c>
      <c r="Q441" s="105">
        <v>600000000</v>
      </c>
      <c r="R441" s="105">
        <v>150791961</v>
      </c>
      <c r="S441" s="103" t="s">
        <v>1447</v>
      </c>
      <c r="T441" s="106"/>
      <c r="U441" s="103"/>
      <c r="V441" s="103"/>
      <c r="W441" s="103"/>
      <c r="X441" s="103"/>
      <c r="Y441" s="128"/>
    </row>
    <row r="442" spans="1:25" ht="15.75" thickBot="1" x14ac:dyDescent="0.3">
      <c r="A442" s="124">
        <v>432</v>
      </c>
      <c r="C442" s="103" t="s">
        <v>54</v>
      </c>
      <c r="D442" s="103"/>
      <c r="E442" s="103" t="s">
        <v>5953</v>
      </c>
      <c r="F442" s="104" t="s">
        <v>5954</v>
      </c>
      <c r="G442" s="103" t="s">
        <v>1441</v>
      </c>
      <c r="H442" s="103" t="s">
        <v>1594</v>
      </c>
      <c r="I442" s="103" t="s">
        <v>1466</v>
      </c>
      <c r="J442" s="103" t="s">
        <v>1444</v>
      </c>
      <c r="K442" s="103" t="s">
        <v>5249</v>
      </c>
      <c r="L442" s="103" t="s">
        <v>5825</v>
      </c>
      <c r="M442" s="103" t="s">
        <v>1483</v>
      </c>
      <c r="N442" s="103" t="s">
        <v>5100</v>
      </c>
      <c r="O442" s="103" t="s">
        <v>1453</v>
      </c>
      <c r="P442" s="105">
        <v>2083459425</v>
      </c>
      <c r="Q442" s="105">
        <v>2083459425</v>
      </c>
      <c r="R442" s="105">
        <v>0</v>
      </c>
      <c r="S442" s="103" t="s">
        <v>1447</v>
      </c>
      <c r="T442" s="106"/>
      <c r="U442" s="103"/>
      <c r="V442" s="103"/>
      <c r="W442" s="103"/>
      <c r="X442" s="103"/>
      <c r="Y442" s="128"/>
    </row>
    <row r="443" spans="1:25" ht="15.75" thickBot="1" x14ac:dyDescent="0.3">
      <c r="A443" s="124">
        <v>433</v>
      </c>
      <c r="C443" s="103" t="s">
        <v>54</v>
      </c>
      <c r="D443" s="103"/>
      <c r="E443" s="103" t="s">
        <v>5955</v>
      </c>
      <c r="F443" s="104" t="s">
        <v>5956</v>
      </c>
      <c r="G443" s="103" t="s">
        <v>1441</v>
      </c>
      <c r="H443" s="103" t="s">
        <v>1594</v>
      </c>
      <c r="I443" s="103" t="s">
        <v>1466</v>
      </c>
      <c r="J443" s="103" t="s">
        <v>1444</v>
      </c>
      <c r="K443" s="103" t="s">
        <v>5249</v>
      </c>
      <c r="L443" s="103" t="s">
        <v>5153</v>
      </c>
      <c r="M443" s="103" t="s">
        <v>1483</v>
      </c>
      <c r="N443" s="103" t="s">
        <v>5100</v>
      </c>
      <c r="O443" s="103" t="s">
        <v>1453</v>
      </c>
      <c r="P443" s="105">
        <v>2011022156</v>
      </c>
      <c r="Q443" s="105">
        <v>2011022156</v>
      </c>
      <c r="R443" s="105">
        <v>0</v>
      </c>
      <c r="S443" s="103" t="s">
        <v>1447</v>
      </c>
      <c r="T443" s="106"/>
      <c r="U443" s="103"/>
      <c r="V443" s="103"/>
      <c r="W443" s="103"/>
      <c r="X443" s="103"/>
      <c r="Y443" s="128"/>
    </row>
    <row r="444" spans="1:25" ht="15.75" thickBot="1" x14ac:dyDescent="0.3">
      <c r="A444" s="124">
        <v>434</v>
      </c>
      <c r="C444" s="103" t="s">
        <v>54</v>
      </c>
      <c r="D444" s="103"/>
      <c r="E444" s="103" t="s">
        <v>5957</v>
      </c>
      <c r="F444" s="104" t="s">
        <v>5958</v>
      </c>
      <c r="G444" s="103" t="s">
        <v>1432</v>
      </c>
      <c r="H444" s="103" t="s">
        <v>1528</v>
      </c>
      <c r="I444" s="103" t="s">
        <v>1466</v>
      </c>
      <c r="J444" s="103" t="s">
        <v>1435</v>
      </c>
      <c r="K444" s="103" t="s">
        <v>5229</v>
      </c>
      <c r="L444" s="103" t="s">
        <v>5117</v>
      </c>
      <c r="M444" s="103" t="s">
        <v>1483</v>
      </c>
      <c r="N444" s="103" t="s">
        <v>5100</v>
      </c>
      <c r="O444" s="103" t="s">
        <v>1446</v>
      </c>
      <c r="P444" s="105">
        <v>154295809</v>
      </c>
      <c r="Q444" s="105">
        <v>154295809</v>
      </c>
      <c r="R444" s="105">
        <v>113079248</v>
      </c>
      <c r="S444" s="103" t="s">
        <v>1447</v>
      </c>
      <c r="T444" s="106"/>
      <c r="U444" s="103"/>
      <c r="V444" s="103"/>
      <c r="W444" s="103"/>
      <c r="X444" s="103"/>
      <c r="Y444" s="128"/>
    </row>
    <row r="445" spans="1:25" ht="15.75" thickBot="1" x14ac:dyDescent="0.3">
      <c r="A445" s="124">
        <v>435</v>
      </c>
      <c r="C445" s="103" t="s">
        <v>54</v>
      </c>
      <c r="D445" s="103"/>
      <c r="E445" s="103" t="s">
        <v>5959</v>
      </c>
      <c r="F445" s="104" t="s">
        <v>5960</v>
      </c>
      <c r="G445" s="103" t="s">
        <v>1441</v>
      </c>
      <c r="H445" s="103" t="s">
        <v>1592</v>
      </c>
      <c r="I445" s="103" t="s">
        <v>1466</v>
      </c>
      <c r="J445" s="103" t="s">
        <v>1444</v>
      </c>
      <c r="K445" s="103" t="s">
        <v>5249</v>
      </c>
      <c r="L445" s="103" t="s">
        <v>5463</v>
      </c>
      <c r="M445" s="103" t="s">
        <v>1483</v>
      </c>
      <c r="N445" s="103" t="s">
        <v>5100</v>
      </c>
      <c r="O445" s="103" t="s">
        <v>1453</v>
      </c>
      <c r="P445" s="105">
        <v>2971030883</v>
      </c>
      <c r="Q445" s="105">
        <v>2971030883</v>
      </c>
      <c r="R445" s="105">
        <v>0</v>
      </c>
      <c r="S445" s="103" t="s">
        <v>1447</v>
      </c>
      <c r="T445" s="106"/>
      <c r="U445" s="103"/>
      <c r="V445" s="103"/>
      <c r="W445" s="103"/>
      <c r="X445" s="103"/>
      <c r="Y445" s="128"/>
    </row>
    <row r="446" spans="1:25" ht="15.75" thickBot="1" x14ac:dyDescent="0.3">
      <c r="A446" s="124">
        <v>436</v>
      </c>
      <c r="C446" s="103" t="s">
        <v>54</v>
      </c>
      <c r="D446" s="103"/>
      <c r="E446" s="103" t="s">
        <v>5961</v>
      </c>
      <c r="F446" s="104" t="s">
        <v>5962</v>
      </c>
      <c r="G446" s="103" t="s">
        <v>1441</v>
      </c>
      <c r="H446" s="103" t="s">
        <v>1592</v>
      </c>
      <c r="I446" s="103" t="s">
        <v>1466</v>
      </c>
      <c r="J446" s="103" t="s">
        <v>1444</v>
      </c>
      <c r="K446" s="103" t="s">
        <v>5249</v>
      </c>
      <c r="L446" s="103" t="s">
        <v>5471</v>
      </c>
      <c r="M446" s="103" t="s">
        <v>1483</v>
      </c>
      <c r="N446" s="103" t="s">
        <v>5100</v>
      </c>
      <c r="O446" s="103" t="s">
        <v>1446</v>
      </c>
      <c r="P446" s="105">
        <v>154236980</v>
      </c>
      <c r="Q446" s="105">
        <v>154236980</v>
      </c>
      <c r="R446" s="105">
        <v>0</v>
      </c>
      <c r="S446" s="103" t="s">
        <v>1447</v>
      </c>
      <c r="T446" s="106"/>
      <c r="U446" s="103"/>
      <c r="V446" s="103"/>
      <c r="W446" s="103"/>
      <c r="X446" s="103"/>
      <c r="Y446" s="128"/>
    </row>
    <row r="447" spans="1:25" ht="15.75" thickBot="1" x14ac:dyDescent="0.3">
      <c r="A447" s="124">
        <v>437</v>
      </c>
      <c r="C447" s="103" t="s">
        <v>54</v>
      </c>
      <c r="D447" s="103"/>
      <c r="E447" s="103" t="s">
        <v>5963</v>
      </c>
      <c r="F447" s="104" t="s">
        <v>5964</v>
      </c>
      <c r="G447" s="103" t="s">
        <v>1441</v>
      </c>
      <c r="H447" s="103" t="s">
        <v>1592</v>
      </c>
      <c r="I447" s="103" t="s">
        <v>1466</v>
      </c>
      <c r="J447" s="103" t="s">
        <v>1444</v>
      </c>
      <c r="K447" s="103" t="s">
        <v>5249</v>
      </c>
      <c r="L447" s="103" t="s">
        <v>5471</v>
      </c>
      <c r="M447" s="103" t="s">
        <v>1483</v>
      </c>
      <c r="N447" s="103" t="s">
        <v>5100</v>
      </c>
      <c r="O447" s="103" t="s">
        <v>1453</v>
      </c>
      <c r="P447" s="105">
        <v>159289549</v>
      </c>
      <c r="Q447" s="105">
        <v>159289549</v>
      </c>
      <c r="R447" s="105">
        <v>23423828</v>
      </c>
      <c r="S447" s="103" t="s">
        <v>1447</v>
      </c>
      <c r="T447" s="106"/>
      <c r="U447" s="103"/>
      <c r="V447" s="103"/>
      <c r="W447" s="103"/>
      <c r="X447" s="103"/>
      <c r="Y447" s="128"/>
    </row>
    <row r="448" spans="1:25" ht="15.75" thickBot="1" x14ac:dyDescent="0.3">
      <c r="A448" s="124">
        <v>438</v>
      </c>
      <c r="C448" s="103" t="s">
        <v>54</v>
      </c>
      <c r="D448" s="103"/>
      <c r="E448" s="103" t="s">
        <v>5965</v>
      </c>
      <c r="F448" s="104" t="s">
        <v>5966</v>
      </c>
      <c r="G448" s="103" t="s">
        <v>1441</v>
      </c>
      <c r="H448" s="103" t="s">
        <v>1592</v>
      </c>
      <c r="I448" s="103" t="s">
        <v>1466</v>
      </c>
      <c r="J448" s="103" t="s">
        <v>1444</v>
      </c>
      <c r="K448" s="103" t="s">
        <v>5249</v>
      </c>
      <c r="L448" s="103" t="s">
        <v>5443</v>
      </c>
      <c r="M448" s="103" t="s">
        <v>1483</v>
      </c>
      <c r="N448" s="103" t="s">
        <v>5100</v>
      </c>
      <c r="O448" s="103" t="s">
        <v>1453</v>
      </c>
      <c r="P448" s="105">
        <v>437427824</v>
      </c>
      <c r="Q448" s="105">
        <v>437427824</v>
      </c>
      <c r="R448" s="105">
        <v>0</v>
      </c>
      <c r="S448" s="103" t="s">
        <v>1447</v>
      </c>
      <c r="T448" s="106"/>
      <c r="U448" s="103"/>
      <c r="V448" s="103"/>
      <c r="W448" s="103"/>
      <c r="X448" s="103"/>
      <c r="Y448" s="128"/>
    </row>
    <row r="449" spans="1:25" ht="15.75" thickBot="1" x14ac:dyDescent="0.3">
      <c r="A449" s="124">
        <v>439</v>
      </c>
      <c r="C449" s="103" t="s">
        <v>54</v>
      </c>
      <c r="D449" s="103"/>
      <c r="E449" s="103" t="s">
        <v>5967</v>
      </c>
      <c r="F449" s="104" t="s">
        <v>5964</v>
      </c>
      <c r="G449" s="103" t="s">
        <v>1441</v>
      </c>
      <c r="H449" s="103" t="s">
        <v>1592</v>
      </c>
      <c r="I449" s="103" t="s">
        <v>1466</v>
      </c>
      <c r="J449" s="103" t="s">
        <v>1444</v>
      </c>
      <c r="K449" s="103" t="s">
        <v>5249</v>
      </c>
      <c r="L449" s="103" t="s">
        <v>5968</v>
      </c>
      <c r="M449" s="103" t="s">
        <v>1483</v>
      </c>
      <c r="N449" s="103" t="s">
        <v>5100</v>
      </c>
      <c r="O449" s="103" t="s">
        <v>1458</v>
      </c>
      <c r="P449" s="105">
        <v>3389738497</v>
      </c>
      <c r="Q449" s="105">
        <v>3389738497</v>
      </c>
      <c r="R449" s="105">
        <v>0</v>
      </c>
      <c r="S449" s="103" t="s">
        <v>1447</v>
      </c>
      <c r="T449" s="106"/>
      <c r="U449" s="103"/>
      <c r="V449" s="103"/>
      <c r="W449" s="103"/>
      <c r="X449" s="103"/>
      <c r="Y449" s="128"/>
    </row>
    <row r="450" spans="1:25" ht="15.75" thickBot="1" x14ac:dyDescent="0.3">
      <c r="A450" s="124">
        <v>440</v>
      </c>
      <c r="C450" s="103" t="s">
        <v>54</v>
      </c>
      <c r="D450" s="103"/>
      <c r="E450" s="103" t="s">
        <v>5969</v>
      </c>
      <c r="F450" s="104" t="s">
        <v>5462</v>
      </c>
      <c r="G450" s="103" t="s">
        <v>1441</v>
      </c>
      <c r="H450" s="103" t="s">
        <v>1592</v>
      </c>
      <c r="I450" s="103" t="s">
        <v>1466</v>
      </c>
      <c r="J450" s="103" t="s">
        <v>1444</v>
      </c>
      <c r="K450" s="103" t="s">
        <v>5249</v>
      </c>
      <c r="L450" s="103" t="s">
        <v>5443</v>
      </c>
      <c r="M450" s="103" t="s">
        <v>1483</v>
      </c>
      <c r="N450" s="103" t="s">
        <v>5100</v>
      </c>
      <c r="O450" s="103" t="s">
        <v>1458</v>
      </c>
      <c r="P450" s="105">
        <v>462003580</v>
      </c>
      <c r="Q450" s="105">
        <v>462003580</v>
      </c>
      <c r="R450" s="105">
        <v>411227651</v>
      </c>
      <c r="S450" s="103" t="s">
        <v>1447</v>
      </c>
      <c r="T450" s="106"/>
      <c r="U450" s="103"/>
      <c r="V450" s="103"/>
      <c r="W450" s="103"/>
      <c r="X450" s="103"/>
      <c r="Y450" s="128"/>
    </row>
    <row r="451" spans="1:25" ht="15.75" thickBot="1" x14ac:dyDescent="0.3">
      <c r="A451" s="124">
        <v>441</v>
      </c>
      <c r="C451" s="103" t="s">
        <v>54</v>
      </c>
      <c r="D451" s="103"/>
      <c r="E451" s="103" t="s">
        <v>5970</v>
      </c>
      <c r="F451" s="104" t="s">
        <v>5462</v>
      </c>
      <c r="G451" s="103" t="s">
        <v>1441</v>
      </c>
      <c r="H451" s="103" t="s">
        <v>1592</v>
      </c>
      <c r="I451" s="103" t="s">
        <v>1466</v>
      </c>
      <c r="J451" s="103" t="s">
        <v>1444</v>
      </c>
      <c r="K451" s="103" t="s">
        <v>5249</v>
      </c>
      <c r="L451" s="103" t="s">
        <v>5443</v>
      </c>
      <c r="M451" s="103" t="s">
        <v>1483</v>
      </c>
      <c r="N451" s="103" t="s">
        <v>5100</v>
      </c>
      <c r="O451" s="103" t="s">
        <v>1458</v>
      </c>
      <c r="P451" s="105">
        <v>846874225</v>
      </c>
      <c r="Q451" s="105">
        <v>846874225</v>
      </c>
      <c r="R451" s="105">
        <v>0</v>
      </c>
      <c r="S451" s="103" t="s">
        <v>1447</v>
      </c>
      <c r="T451" s="106"/>
      <c r="U451" s="103"/>
      <c r="V451" s="103"/>
      <c r="W451" s="103"/>
      <c r="X451" s="103"/>
      <c r="Y451" s="128"/>
    </row>
    <row r="452" spans="1:25" ht="15.75" thickBot="1" x14ac:dyDescent="0.3">
      <c r="A452" s="124">
        <v>442</v>
      </c>
      <c r="C452" s="103" t="s">
        <v>54</v>
      </c>
      <c r="D452" s="103"/>
      <c r="E452" s="103" t="s">
        <v>5971</v>
      </c>
      <c r="F452" s="104" t="s">
        <v>5462</v>
      </c>
      <c r="G452" s="103" t="s">
        <v>1441</v>
      </c>
      <c r="H452" s="103" t="s">
        <v>1592</v>
      </c>
      <c r="I452" s="103" t="s">
        <v>1466</v>
      </c>
      <c r="J452" s="103" t="s">
        <v>1444</v>
      </c>
      <c r="K452" s="103" t="s">
        <v>5249</v>
      </c>
      <c r="L452" s="103" t="s">
        <v>5471</v>
      </c>
      <c r="M452" s="103" t="s">
        <v>1483</v>
      </c>
      <c r="N452" s="103" t="s">
        <v>5100</v>
      </c>
      <c r="O452" s="103" t="s">
        <v>1458</v>
      </c>
      <c r="P452" s="105">
        <v>276299800</v>
      </c>
      <c r="Q452" s="105">
        <v>276299800</v>
      </c>
      <c r="R452" s="105">
        <v>245933414</v>
      </c>
      <c r="S452" s="103" t="s">
        <v>1447</v>
      </c>
      <c r="T452" s="106"/>
      <c r="U452" s="103"/>
      <c r="V452" s="103"/>
      <c r="W452" s="103"/>
      <c r="X452" s="103"/>
      <c r="Y452" s="128"/>
    </row>
    <row r="453" spans="1:25" ht="15.75" thickBot="1" x14ac:dyDescent="0.3">
      <c r="A453" s="124">
        <v>443</v>
      </c>
      <c r="C453" s="103" t="s">
        <v>54</v>
      </c>
      <c r="D453" s="103"/>
      <c r="E453" s="103" t="s">
        <v>5972</v>
      </c>
      <c r="F453" s="104" t="s">
        <v>5973</v>
      </c>
      <c r="G453" s="103" t="s">
        <v>1432</v>
      </c>
      <c r="H453" s="103" t="s">
        <v>1528</v>
      </c>
      <c r="I453" s="103" t="s">
        <v>1466</v>
      </c>
      <c r="J453" s="103" t="s">
        <v>1435</v>
      </c>
      <c r="K453" s="103" t="s">
        <v>5229</v>
      </c>
      <c r="L453" s="103" t="s">
        <v>5117</v>
      </c>
      <c r="M453" s="103" t="s">
        <v>1483</v>
      </c>
      <c r="N453" s="103" t="s">
        <v>5100</v>
      </c>
      <c r="O453" s="103" t="s">
        <v>1437</v>
      </c>
      <c r="P453" s="105">
        <v>147006188</v>
      </c>
      <c r="Q453" s="105">
        <v>147006188</v>
      </c>
      <c r="R453" s="105">
        <v>107715647</v>
      </c>
      <c r="S453" s="103" t="s">
        <v>1447</v>
      </c>
      <c r="T453" s="106"/>
      <c r="U453" s="103"/>
      <c r="V453" s="103"/>
      <c r="W453" s="103"/>
      <c r="X453" s="103"/>
      <c r="Y453" s="128"/>
    </row>
    <row r="454" spans="1:25" ht="15.75" thickBot="1" x14ac:dyDescent="0.3">
      <c r="A454" s="124">
        <v>444</v>
      </c>
      <c r="C454" s="103" t="s">
        <v>54</v>
      </c>
      <c r="D454" s="103"/>
      <c r="E454" s="103" t="s">
        <v>5974</v>
      </c>
      <c r="F454" s="104" t="s">
        <v>5975</v>
      </c>
      <c r="G454" s="103" t="s">
        <v>1432</v>
      </c>
      <c r="H454" s="103" t="s">
        <v>1528</v>
      </c>
      <c r="I454" s="103" t="s">
        <v>1466</v>
      </c>
      <c r="J454" s="103" t="s">
        <v>1444</v>
      </c>
      <c r="K454" s="103" t="s">
        <v>5174</v>
      </c>
      <c r="L454" s="103" t="s">
        <v>5175</v>
      </c>
      <c r="M454" s="103" t="s">
        <v>1523</v>
      </c>
      <c r="N454" s="103" t="s">
        <v>5176</v>
      </c>
      <c r="O454" s="103" t="s">
        <v>1437</v>
      </c>
      <c r="P454" s="105">
        <v>200316965</v>
      </c>
      <c r="Q454" s="105">
        <v>200316964</v>
      </c>
      <c r="R454" s="105">
        <v>141637620</v>
      </c>
      <c r="S454" s="103" t="s">
        <v>1447</v>
      </c>
      <c r="T454" s="106"/>
      <c r="U454" s="103"/>
      <c r="V454" s="103"/>
      <c r="W454" s="103"/>
      <c r="X454" s="103"/>
      <c r="Y454" s="128"/>
    </row>
    <row r="455" spans="1:25" ht="15.75" thickBot="1" x14ac:dyDescent="0.3">
      <c r="A455" s="124">
        <v>445</v>
      </c>
      <c r="C455" s="103" t="s">
        <v>54</v>
      </c>
      <c r="D455" s="103"/>
      <c r="E455" s="103" t="s">
        <v>5976</v>
      </c>
      <c r="F455" s="104" t="s">
        <v>5490</v>
      </c>
      <c r="G455" s="103" t="s">
        <v>1432</v>
      </c>
      <c r="H455" s="103" t="s">
        <v>1528</v>
      </c>
      <c r="I455" s="103" t="s">
        <v>1466</v>
      </c>
      <c r="J455" s="103" t="s">
        <v>1435</v>
      </c>
      <c r="K455" s="103" t="s">
        <v>5229</v>
      </c>
      <c r="L455" s="103" t="s">
        <v>5158</v>
      </c>
      <c r="M455" s="103" t="s">
        <v>1483</v>
      </c>
      <c r="N455" s="103" t="s">
        <v>5100</v>
      </c>
      <c r="O455" s="103" t="s">
        <v>1453</v>
      </c>
      <c r="P455" s="105">
        <v>1135045466</v>
      </c>
      <c r="Q455" s="105">
        <v>1135045466</v>
      </c>
      <c r="R455" s="105">
        <v>708430752</v>
      </c>
      <c r="S455" s="103" t="s">
        <v>1447</v>
      </c>
      <c r="T455" s="106"/>
      <c r="U455" s="103"/>
      <c r="V455" s="103"/>
      <c r="W455" s="103"/>
      <c r="X455" s="103"/>
      <c r="Y455" s="128"/>
    </row>
    <row r="456" spans="1:25" ht="15.75" thickBot="1" x14ac:dyDescent="0.3">
      <c r="A456" s="124">
        <v>446</v>
      </c>
      <c r="C456" s="103" t="s">
        <v>54</v>
      </c>
      <c r="D456" s="103"/>
      <c r="E456" s="103" t="s">
        <v>5977</v>
      </c>
      <c r="F456" s="104" t="s">
        <v>5978</v>
      </c>
      <c r="G456" s="103" t="s">
        <v>1432</v>
      </c>
      <c r="H456" s="103" t="s">
        <v>1528</v>
      </c>
      <c r="I456" s="103" t="s">
        <v>1466</v>
      </c>
      <c r="J456" s="103" t="s">
        <v>1444</v>
      </c>
      <c r="K456" s="103" t="s">
        <v>5174</v>
      </c>
      <c r="L456" s="103" t="s">
        <v>5307</v>
      </c>
      <c r="M456" s="103" t="s">
        <v>1523</v>
      </c>
      <c r="N456" s="103" t="s">
        <v>5176</v>
      </c>
      <c r="O456" s="103" t="s">
        <v>1437</v>
      </c>
      <c r="P456" s="105">
        <v>57694945</v>
      </c>
      <c r="Q456" s="105">
        <v>57694945</v>
      </c>
      <c r="R456" s="105">
        <v>41136367</v>
      </c>
      <c r="S456" s="103" t="s">
        <v>1447</v>
      </c>
      <c r="T456" s="106"/>
      <c r="U456" s="103"/>
      <c r="V456" s="103"/>
      <c r="W456" s="103"/>
      <c r="X456" s="103"/>
      <c r="Y456" s="128"/>
    </row>
    <row r="457" spans="1:25" ht="15.75" thickBot="1" x14ac:dyDescent="0.3">
      <c r="A457" s="124">
        <v>447</v>
      </c>
      <c r="C457" s="103" t="s">
        <v>54</v>
      </c>
      <c r="D457" s="103"/>
      <c r="E457" s="103" t="s">
        <v>5979</v>
      </c>
      <c r="F457" s="104" t="s">
        <v>5564</v>
      </c>
      <c r="G457" s="103" t="s">
        <v>1432</v>
      </c>
      <c r="H457" s="103" t="s">
        <v>1528</v>
      </c>
      <c r="I457" s="103" t="s">
        <v>1466</v>
      </c>
      <c r="J457" s="103" t="s">
        <v>1435</v>
      </c>
      <c r="K457" s="103" t="s">
        <v>5229</v>
      </c>
      <c r="L457" s="103" t="s">
        <v>5117</v>
      </c>
      <c r="M457" s="103" t="s">
        <v>1483</v>
      </c>
      <c r="N457" s="103" t="s">
        <v>5100</v>
      </c>
      <c r="O457" s="103" t="s">
        <v>1453</v>
      </c>
      <c r="P457" s="105">
        <v>2539593690</v>
      </c>
      <c r="Q457" s="105">
        <v>2539593690</v>
      </c>
      <c r="R457" s="105">
        <v>1585069781</v>
      </c>
      <c r="S457" s="103" t="s">
        <v>1447</v>
      </c>
      <c r="T457" s="106"/>
      <c r="U457" s="103"/>
      <c r="V457" s="103"/>
      <c r="W457" s="103"/>
      <c r="X457" s="103"/>
      <c r="Y457" s="128"/>
    </row>
    <row r="458" spans="1:25" ht="15.75" thickBot="1" x14ac:dyDescent="0.3">
      <c r="A458" s="124">
        <v>448</v>
      </c>
      <c r="C458" s="103" t="s">
        <v>54</v>
      </c>
      <c r="D458" s="103"/>
      <c r="E458" s="103" t="s">
        <v>5980</v>
      </c>
      <c r="F458" s="104" t="s">
        <v>5981</v>
      </c>
      <c r="G458" s="103" t="s">
        <v>1432</v>
      </c>
      <c r="H458" s="103" t="s">
        <v>1528</v>
      </c>
      <c r="I458" s="103" t="s">
        <v>1466</v>
      </c>
      <c r="J458" s="103" t="s">
        <v>1435</v>
      </c>
      <c r="K458" s="103" t="s">
        <v>5229</v>
      </c>
      <c r="L458" s="103" t="s">
        <v>5117</v>
      </c>
      <c r="M458" s="103" t="s">
        <v>1483</v>
      </c>
      <c r="N458" s="103" t="s">
        <v>5100</v>
      </c>
      <c r="O458" s="103" t="s">
        <v>1437</v>
      </c>
      <c r="P458" s="105">
        <v>125949506</v>
      </c>
      <c r="Q458" s="105">
        <v>125949506</v>
      </c>
      <c r="R458" s="105">
        <v>84629361</v>
      </c>
      <c r="S458" s="103" t="s">
        <v>1447</v>
      </c>
      <c r="T458" s="106"/>
      <c r="U458" s="103"/>
      <c r="V458" s="103"/>
      <c r="W458" s="103"/>
      <c r="X458" s="103"/>
      <c r="Y458" s="128"/>
    </row>
    <row r="459" spans="1:25" ht="15.75" thickBot="1" x14ac:dyDescent="0.3">
      <c r="A459" s="124">
        <v>449</v>
      </c>
      <c r="C459" s="103" t="s">
        <v>54</v>
      </c>
      <c r="D459" s="103"/>
      <c r="E459" s="103" t="s">
        <v>5982</v>
      </c>
      <c r="F459" s="104" t="s">
        <v>5983</v>
      </c>
      <c r="G459" s="103" t="s">
        <v>1441</v>
      </c>
      <c r="H459" s="103" t="s">
        <v>1592</v>
      </c>
      <c r="I459" s="103" t="s">
        <v>1466</v>
      </c>
      <c r="J459" s="103" t="s">
        <v>1444</v>
      </c>
      <c r="K459" s="103" t="s">
        <v>5249</v>
      </c>
      <c r="L459" s="103" t="s">
        <v>5968</v>
      </c>
      <c r="M459" s="103" t="s">
        <v>1483</v>
      </c>
      <c r="N459" s="103" t="s">
        <v>5100</v>
      </c>
      <c r="O459" s="103" t="s">
        <v>1458</v>
      </c>
      <c r="P459" s="105">
        <v>2267866020</v>
      </c>
      <c r="Q459" s="105">
        <v>2267866020</v>
      </c>
      <c r="R459" s="105">
        <v>0</v>
      </c>
      <c r="S459" s="103" t="s">
        <v>1447</v>
      </c>
      <c r="T459" s="106"/>
      <c r="U459" s="103"/>
      <c r="V459" s="103"/>
      <c r="W459" s="103"/>
      <c r="X459" s="103"/>
      <c r="Y459" s="128"/>
    </row>
    <row r="460" spans="1:25" ht="15.75" thickBot="1" x14ac:dyDescent="0.3">
      <c r="A460" s="124">
        <v>450</v>
      </c>
      <c r="C460" s="103" t="s">
        <v>54</v>
      </c>
      <c r="D460" s="103"/>
      <c r="E460" s="103" t="s">
        <v>5984</v>
      </c>
      <c r="F460" s="104" t="s">
        <v>5985</v>
      </c>
      <c r="G460" s="103" t="s">
        <v>1441</v>
      </c>
      <c r="H460" s="103" t="s">
        <v>1594</v>
      </c>
      <c r="I460" s="103" t="s">
        <v>1466</v>
      </c>
      <c r="J460" s="103" t="s">
        <v>1444</v>
      </c>
      <c r="K460" s="103" t="s">
        <v>5249</v>
      </c>
      <c r="L460" s="103" t="s">
        <v>5153</v>
      </c>
      <c r="M460" s="103" t="s">
        <v>1483</v>
      </c>
      <c r="N460" s="103" t="s">
        <v>5100</v>
      </c>
      <c r="O460" s="103" t="s">
        <v>1458</v>
      </c>
      <c r="P460" s="105">
        <v>3654366864</v>
      </c>
      <c r="Q460" s="105">
        <v>3654366864</v>
      </c>
      <c r="R460" s="105">
        <v>0</v>
      </c>
      <c r="S460" s="103" t="s">
        <v>1447</v>
      </c>
      <c r="T460" s="106"/>
      <c r="U460" s="103"/>
      <c r="V460" s="103"/>
      <c r="W460" s="103"/>
      <c r="X460" s="103"/>
      <c r="Y460" s="128"/>
    </row>
    <row r="461" spans="1:25" ht="15.75" thickBot="1" x14ac:dyDescent="0.3">
      <c r="A461" s="124">
        <v>451</v>
      </c>
      <c r="C461" s="103" t="s">
        <v>54</v>
      </c>
      <c r="D461" s="103"/>
      <c r="E461" s="103" t="s">
        <v>5986</v>
      </c>
      <c r="F461" s="104" t="s">
        <v>5613</v>
      </c>
      <c r="G461" s="103" t="s">
        <v>1432</v>
      </c>
      <c r="H461" s="103" t="s">
        <v>1528</v>
      </c>
      <c r="I461" s="103" t="s">
        <v>1466</v>
      </c>
      <c r="J461" s="103" t="s">
        <v>1444</v>
      </c>
      <c r="K461" s="103" t="s">
        <v>5163</v>
      </c>
      <c r="L461" s="103" t="s">
        <v>5164</v>
      </c>
      <c r="M461" s="103" t="s">
        <v>1436</v>
      </c>
      <c r="N461" s="103" t="s">
        <v>5165</v>
      </c>
      <c r="O461" s="103" t="s">
        <v>1437</v>
      </c>
      <c r="P461" s="105">
        <v>38720324</v>
      </c>
      <c r="Q461" s="105">
        <v>38720324</v>
      </c>
      <c r="R461" s="105">
        <v>13141595</v>
      </c>
      <c r="S461" s="103" t="s">
        <v>1447</v>
      </c>
      <c r="T461" s="106"/>
      <c r="U461" s="103"/>
      <c r="V461" s="103"/>
      <c r="W461" s="103"/>
      <c r="X461" s="103"/>
      <c r="Y461" s="128"/>
    </row>
    <row r="462" spans="1:25" ht="15.75" thickBot="1" x14ac:dyDescent="0.3">
      <c r="A462" s="124">
        <v>452</v>
      </c>
      <c r="C462" s="103" t="s">
        <v>54</v>
      </c>
      <c r="D462" s="103"/>
      <c r="E462" s="103" t="s">
        <v>5987</v>
      </c>
      <c r="F462" s="104" t="s">
        <v>5445</v>
      </c>
      <c r="G462" s="103" t="s">
        <v>1432</v>
      </c>
      <c r="H462" s="103" t="s">
        <v>1528</v>
      </c>
      <c r="I462" s="103" t="s">
        <v>1466</v>
      </c>
      <c r="J462" s="103" t="s">
        <v>1435</v>
      </c>
      <c r="K462" s="103" t="s">
        <v>5229</v>
      </c>
      <c r="L462" s="103" t="s">
        <v>5117</v>
      </c>
      <c r="M462" s="103" t="s">
        <v>1483</v>
      </c>
      <c r="N462" s="103" t="s">
        <v>5100</v>
      </c>
      <c r="O462" s="103" t="s">
        <v>1437</v>
      </c>
      <c r="P462" s="105">
        <v>818982186</v>
      </c>
      <c r="Q462" s="105">
        <v>818982186</v>
      </c>
      <c r="R462" s="105">
        <v>531432236</v>
      </c>
      <c r="S462" s="103" t="s">
        <v>1447</v>
      </c>
      <c r="T462" s="106"/>
      <c r="U462" s="103"/>
      <c r="V462" s="103"/>
      <c r="W462" s="103"/>
      <c r="X462" s="103"/>
      <c r="Y462" s="128"/>
    </row>
    <row r="463" spans="1:25" ht="15.75" thickBot="1" x14ac:dyDescent="0.3">
      <c r="A463" s="124">
        <v>453</v>
      </c>
      <c r="C463" s="103" t="s">
        <v>54</v>
      </c>
      <c r="D463" s="103"/>
      <c r="E463" s="103" t="s">
        <v>5988</v>
      </c>
      <c r="F463" s="104" t="s">
        <v>5989</v>
      </c>
      <c r="G463" s="103" t="s">
        <v>1432</v>
      </c>
      <c r="H463" s="103" t="s">
        <v>1528</v>
      </c>
      <c r="I463" s="103" t="s">
        <v>1466</v>
      </c>
      <c r="J463" s="103" t="s">
        <v>1435</v>
      </c>
      <c r="K463" s="103" t="s">
        <v>5229</v>
      </c>
      <c r="L463" s="103" t="s">
        <v>5117</v>
      </c>
      <c r="M463" s="103" t="s">
        <v>1483</v>
      </c>
      <c r="N463" s="103" t="s">
        <v>5100</v>
      </c>
      <c r="O463" s="103" t="s">
        <v>1437</v>
      </c>
      <c r="P463" s="105">
        <v>624027030</v>
      </c>
      <c r="Q463" s="105">
        <v>624027030</v>
      </c>
      <c r="R463" s="105">
        <v>388681653</v>
      </c>
      <c r="S463" s="103" t="s">
        <v>1447</v>
      </c>
      <c r="T463" s="106"/>
      <c r="U463" s="103"/>
      <c r="V463" s="103"/>
      <c r="W463" s="103"/>
      <c r="X463" s="103"/>
      <c r="Y463" s="128"/>
    </row>
    <row r="464" spans="1:25" ht="15.75" thickBot="1" x14ac:dyDescent="0.3">
      <c r="A464" s="124">
        <v>454</v>
      </c>
      <c r="C464" s="103" t="s">
        <v>54</v>
      </c>
      <c r="D464" s="103"/>
      <c r="E464" s="103" t="s">
        <v>5990</v>
      </c>
      <c r="F464" s="104" t="s">
        <v>5991</v>
      </c>
      <c r="G464" s="103" t="s">
        <v>1432</v>
      </c>
      <c r="H464" s="103" t="s">
        <v>1528</v>
      </c>
      <c r="I464" s="103" t="s">
        <v>1466</v>
      </c>
      <c r="J464" s="103" t="s">
        <v>1444</v>
      </c>
      <c r="K464" s="103" t="s">
        <v>5174</v>
      </c>
      <c r="L464" s="103" t="s">
        <v>5366</v>
      </c>
      <c r="M464" s="103" t="s">
        <v>1523</v>
      </c>
      <c r="N464" s="103" t="s">
        <v>5176</v>
      </c>
      <c r="O464" s="103" t="s">
        <v>1437</v>
      </c>
      <c r="P464" s="105">
        <v>26111772</v>
      </c>
      <c r="Q464" s="105">
        <v>26111772</v>
      </c>
      <c r="R464" s="105">
        <v>16611871</v>
      </c>
      <c r="S464" s="103" t="s">
        <v>1447</v>
      </c>
      <c r="T464" s="106"/>
      <c r="U464" s="103"/>
      <c r="V464" s="103"/>
      <c r="W464" s="103"/>
      <c r="X464" s="103"/>
      <c r="Y464" s="128"/>
    </row>
    <row r="465" spans="1:25" ht="15.75" thickBot="1" x14ac:dyDescent="0.3">
      <c r="A465" s="124">
        <v>455</v>
      </c>
      <c r="C465" s="103" t="s">
        <v>54</v>
      </c>
      <c r="D465" s="103"/>
      <c r="E465" s="103" t="s">
        <v>5992</v>
      </c>
      <c r="F465" s="104" t="s">
        <v>5522</v>
      </c>
      <c r="G465" s="103" t="s">
        <v>1432</v>
      </c>
      <c r="H465" s="103" t="s">
        <v>1528</v>
      </c>
      <c r="I465" s="103" t="s">
        <v>1466</v>
      </c>
      <c r="J465" s="103" t="s">
        <v>1435</v>
      </c>
      <c r="K465" s="103" t="s">
        <v>5229</v>
      </c>
      <c r="L465" s="103" t="s">
        <v>5117</v>
      </c>
      <c r="M465" s="103" t="s">
        <v>1483</v>
      </c>
      <c r="N465" s="103" t="s">
        <v>5100</v>
      </c>
      <c r="O465" s="103" t="s">
        <v>1437</v>
      </c>
      <c r="P465" s="105">
        <v>168572442</v>
      </c>
      <c r="Q465" s="105">
        <v>168572442</v>
      </c>
      <c r="R465" s="105">
        <v>98759539</v>
      </c>
      <c r="S465" s="103" t="s">
        <v>1447</v>
      </c>
      <c r="T465" s="106"/>
      <c r="U465" s="103"/>
      <c r="V465" s="103"/>
      <c r="W465" s="103"/>
      <c r="X465" s="103"/>
      <c r="Y465" s="128"/>
    </row>
    <row r="466" spans="1:25" ht="15.75" thickBot="1" x14ac:dyDescent="0.3">
      <c r="A466" s="124">
        <v>456</v>
      </c>
      <c r="C466" s="103" t="s">
        <v>54</v>
      </c>
      <c r="D466" s="103"/>
      <c r="E466" s="103" t="s">
        <v>5993</v>
      </c>
      <c r="F466" s="104" t="s">
        <v>5994</v>
      </c>
      <c r="G466" s="103" t="s">
        <v>1432</v>
      </c>
      <c r="H466" s="103" t="s">
        <v>1528</v>
      </c>
      <c r="I466" s="103" t="s">
        <v>1466</v>
      </c>
      <c r="J466" s="103" t="s">
        <v>1435</v>
      </c>
      <c r="K466" s="103" t="s">
        <v>5229</v>
      </c>
      <c r="L466" s="103" t="s">
        <v>5117</v>
      </c>
      <c r="M466" s="103" t="s">
        <v>1483</v>
      </c>
      <c r="N466" s="103" t="s">
        <v>5100</v>
      </c>
      <c r="O466" s="103" t="s">
        <v>1437</v>
      </c>
      <c r="P466" s="105">
        <v>302491920</v>
      </c>
      <c r="Q466" s="105">
        <v>302491920</v>
      </c>
      <c r="R466" s="105">
        <v>177420355</v>
      </c>
      <c r="S466" s="103" t="s">
        <v>1447</v>
      </c>
      <c r="T466" s="106"/>
      <c r="U466" s="103"/>
      <c r="V466" s="103"/>
      <c r="W466" s="103"/>
      <c r="X466" s="103"/>
      <c r="Y466" s="128"/>
    </row>
    <row r="467" spans="1:25" ht="15.75" thickBot="1" x14ac:dyDescent="0.3">
      <c r="A467" s="124">
        <v>457</v>
      </c>
      <c r="C467" s="103" t="s">
        <v>54</v>
      </c>
      <c r="D467" s="103"/>
      <c r="E467" s="103" t="s">
        <v>5995</v>
      </c>
      <c r="F467" s="104" t="s">
        <v>5996</v>
      </c>
      <c r="G467" s="103" t="s">
        <v>1441</v>
      </c>
      <c r="H467" s="103" t="s">
        <v>1594</v>
      </c>
      <c r="I467" s="103" t="s">
        <v>1466</v>
      </c>
      <c r="J467" s="103" t="s">
        <v>1444</v>
      </c>
      <c r="K467" s="103" t="s">
        <v>5249</v>
      </c>
      <c r="L467" s="103" t="s">
        <v>5997</v>
      </c>
      <c r="M467" s="103" t="s">
        <v>1483</v>
      </c>
      <c r="N467" s="103" t="s">
        <v>5100</v>
      </c>
      <c r="O467" s="103" t="s">
        <v>1437</v>
      </c>
      <c r="P467" s="105">
        <v>54875785</v>
      </c>
      <c r="Q467" s="105">
        <v>54875785</v>
      </c>
      <c r="R467" s="105">
        <v>0</v>
      </c>
      <c r="S467" s="103" t="s">
        <v>1447</v>
      </c>
      <c r="T467" s="106"/>
      <c r="U467" s="103"/>
      <c r="V467" s="103"/>
      <c r="W467" s="103"/>
      <c r="X467" s="103"/>
      <c r="Y467" s="128"/>
    </row>
    <row r="468" spans="1:25" ht="15.75" thickBot="1" x14ac:dyDescent="0.3">
      <c r="A468" s="124">
        <v>458</v>
      </c>
      <c r="C468" s="103" t="s">
        <v>54</v>
      </c>
      <c r="D468" s="103"/>
      <c r="E468" s="103" t="s">
        <v>5998</v>
      </c>
      <c r="F468" s="104" t="s">
        <v>5999</v>
      </c>
      <c r="G468" s="103" t="s">
        <v>1432</v>
      </c>
      <c r="H468" s="103" t="s">
        <v>1528</v>
      </c>
      <c r="I468" s="103" t="s">
        <v>1466</v>
      </c>
      <c r="J468" s="103" t="s">
        <v>1435</v>
      </c>
      <c r="K468" s="103" t="s">
        <v>5229</v>
      </c>
      <c r="L468" s="103" t="s">
        <v>5117</v>
      </c>
      <c r="M468" s="103" t="s">
        <v>1483</v>
      </c>
      <c r="N468" s="103" t="s">
        <v>5100</v>
      </c>
      <c r="O468" s="103" t="s">
        <v>1437</v>
      </c>
      <c r="P468" s="105">
        <v>593119912</v>
      </c>
      <c r="Q468" s="105">
        <v>593119912</v>
      </c>
      <c r="R468" s="105">
        <v>336342285</v>
      </c>
      <c r="S468" s="103" t="s">
        <v>1447</v>
      </c>
      <c r="T468" s="106"/>
      <c r="U468" s="103"/>
      <c r="V468" s="103"/>
      <c r="W468" s="103"/>
      <c r="X468" s="103"/>
      <c r="Y468" s="128"/>
    </row>
    <row r="469" spans="1:25" ht="15.75" thickBot="1" x14ac:dyDescent="0.3">
      <c r="A469" s="124">
        <v>459</v>
      </c>
      <c r="C469" s="103" t="s">
        <v>54</v>
      </c>
      <c r="D469" s="103"/>
      <c r="E469" s="103" t="s">
        <v>6000</v>
      </c>
      <c r="F469" s="104" t="s">
        <v>6001</v>
      </c>
      <c r="G469" s="103" t="s">
        <v>1432</v>
      </c>
      <c r="H469" s="103" t="s">
        <v>1528</v>
      </c>
      <c r="I469" s="103" t="s">
        <v>1466</v>
      </c>
      <c r="J469" s="103" t="s">
        <v>1435</v>
      </c>
      <c r="K469" s="103" t="s">
        <v>5229</v>
      </c>
      <c r="L469" s="103" t="s">
        <v>5117</v>
      </c>
      <c r="M469" s="103" t="s">
        <v>1483</v>
      </c>
      <c r="N469" s="103" t="s">
        <v>5100</v>
      </c>
      <c r="O469" s="103" t="s">
        <v>1446</v>
      </c>
      <c r="P469" s="105">
        <v>1100539438</v>
      </c>
      <c r="Q469" s="105">
        <v>1100539438</v>
      </c>
      <c r="R469" s="105">
        <v>512032670</v>
      </c>
      <c r="S469" s="103" t="s">
        <v>1447</v>
      </c>
      <c r="T469" s="106"/>
      <c r="U469" s="103"/>
      <c r="V469" s="103"/>
      <c r="W469" s="103"/>
      <c r="X469" s="103"/>
      <c r="Y469" s="128"/>
    </row>
    <row r="470" spans="1:25" ht="15.75" thickBot="1" x14ac:dyDescent="0.3">
      <c r="A470" s="124">
        <v>460</v>
      </c>
      <c r="C470" s="103" t="s">
        <v>54</v>
      </c>
      <c r="D470" s="103"/>
      <c r="E470" s="103" t="s">
        <v>6002</v>
      </c>
      <c r="F470" s="104" t="s">
        <v>5718</v>
      </c>
      <c r="G470" s="103" t="s">
        <v>1432</v>
      </c>
      <c r="H470" s="103" t="s">
        <v>1528</v>
      </c>
      <c r="I470" s="103" t="s">
        <v>1466</v>
      </c>
      <c r="J470" s="103" t="s">
        <v>1435</v>
      </c>
      <c r="K470" s="103" t="s">
        <v>5229</v>
      </c>
      <c r="L470" s="103" t="s">
        <v>5322</v>
      </c>
      <c r="M470" s="103" t="s">
        <v>1483</v>
      </c>
      <c r="N470" s="103" t="s">
        <v>5100</v>
      </c>
      <c r="O470" s="103" t="s">
        <v>1446</v>
      </c>
      <c r="P470" s="105">
        <v>5270199</v>
      </c>
      <c r="Q470" s="105">
        <v>5270199</v>
      </c>
      <c r="R470" s="105">
        <v>2829777</v>
      </c>
      <c r="S470" s="103" t="s">
        <v>1447</v>
      </c>
      <c r="T470" s="106"/>
      <c r="U470" s="103"/>
      <c r="V470" s="103"/>
      <c r="W470" s="103"/>
      <c r="X470" s="103"/>
      <c r="Y470" s="128"/>
    </row>
    <row r="471" spans="1:25" ht="15.75" thickBot="1" x14ac:dyDescent="0.3">
      <c r="A471" s="124">
        <v>461</v>
      </c>
      <c r="C471" s="103" t="s">
        <v>54</v>
      </c>
      <c r="D471" s="103"/>
      <c r="E471" s="103" t="s">
        <v>6003</v>
      </c>
      <c r="F471" s="104" t="s">
        <v>5670</v>
      </c>
      <c r="G471" s="103" t="s">
        <v>1432</v>
      </c>
      <c r="H471" s="103" t="s">
        <v>1528</v>
      </c>
      <c r="I471" s="103" t="s">
        <v>1466</v>
      </c>
      <c r="J471" s="103" t="s">
        <v>1435</v>
      </c>
      <c r="K471" s="103" t="s">
        <v>5229</v>
      </c>
      <c r="L471" s="103" t="s">
        <v>5117</v>
      </c>
      <c r="M471" s="103" t="s">
        <v>1483</v>
      </c>
      <c r="N471" s="103" t="s">
        <v>5100</v>
      </c>
      <c r="O471" s="103" t="s">
        <v>1446</v>
      </c>
      <c r="P471" s="105">
        <v>145443253</v>
      </c>
      <c r="Q471" s="105">
        <v>145443253</v>
      </c>
      <c r="R471" s="105">
        <v>82575011</v>
      </c>
      <c r="S471" s="103" t="s">
        <v>1447</v>
      </c>
      <c r="T471" s="106"/>
      <c r="U471" s="103"/>
      <c r="V471" s="103"/>
      <c r="W471" s="103"/>
      <c r="X471" s="103"/>
      <c r="Y471" s="128"/>
    </row>
    <row r="472" spans="1:25" ht="15.75" thickBot="1" x14ac:dyDescent="0.3">
      <c r="A472" s="124">
        <v>462</v>
      </c>
      <c r="C472" s="103" t="s">
        <v>54</v>
      </c>
      <c r="D472" s="103"/>
      <c r="E472" s="103" t="s">
        <v>6004</v>
      </c>
      <c r="F472" s="104" t="s">
        <v>5572</v>
      </c>
      <c r="G472" s="103" t="s">
        <v>1432</v>
      </c>
      <c r="H472" s="103" t="s">
        <v>1528</v>
      </c>
      <c r="I472" s="103" t="s">
        <v>1466</v>
      </c>
      <c r="J472" s="103" t="s">
        <v>1435</v>
      </c>
      <c r="K472" s="103" t="s">
        <v>5229</v>
      </c>
      <c r="L472" s="103" t="s">
        <v>5137</v>
      </c>
      <c r="M472" s="103" t="s">
        <v>1483</v>
      </c>
      <c r="N472" s="103" t="s">
        <v>5100</v>
      </c>
      <c r="O472" s="103" t="s">
        <v>1446</v>
      </c>
      <c r="P472" s="105">
        <v>741229340</v>
      </c>
      <c r="Q472" s="105">
        <v>741229340</v>
      </c>
      <c r="R472" s="105">
        <v>419331544</v>
      </c>
      <c r="S472" s="103" t="s">
        <v>1447</v>
      </c>
      <c r="T472" s="106"/>
      <c r="U472" s="103"/>
      <c r="V472" s="103"/>
      <c r="W472" s="103"/>
      <c r="X472" s="103"/>
      <c r="Y472" s="128"/>
    </row>
    <row r="473" spans="1:25" ht="15.75" thickBot="1" x14ac:dyDescent="0.3">
      <c r="A473" s="124">
        <v>463</v>
      </c>
      <c r="C473" s="103" t="s">
        <v>54</v>
      </c>
      <c r="D473" s="103"/>
      <c r="E473" s="103" t="s">
        <v>6005</v>
      </c>
      <c r="F473" s="104" t="s">
        <v>5594</v>
      </c>
      <c r="G473" s="103" t="s">
        <v>1432</v>
      </c>
      <c r="H473" s="103" t="s">
        <v>1528</v>
      </c>
      <c r="I473" s="103" t="s">
        <v>1466</v>
      </c>
      <c r="J473" s="103" t="s">
        <v>1435</v>
      </c>
      <c r="K473" s="103" t="s">
        <v>5229</v>
      </c>
      <c r="L473" s="103" t="s">
        <v>5117</v>
      </c>
      <c r="M473" s="103" t="s">
        <v>1483</v>
      </c>
      <c r="N473" s="103" t="s">
        <v>5100</v>
      </c>
      <c r="O473" s="103" t="s">
        <v>1437</v>
      </c>
      <c r="P473" s="105">
        <v>311041494</v>
      </c>
      <c r="Q473" s="105">
        <v>311041494</v>
      </c>
      <c r="R473" s="105">
        <v>159637660</v>
      </c>
      <c r="S473" s="103" t="s">
        <v>1447</v>
      </c>
      <c r="T473" s="106"/>
      <c r="U473" s="103"/>
      <c r="V473" s="103"/>
      <c r="W473" s="103"/>
      <c r="X473" s="103"/>
      <c r="Y473" s="128"/>
    </row>
    <row r="474" spans="1:25" ht="15.75" thickBot="1" x14ac:dyDescent="0.3">
      <c r="A474" s="124">
        <v>464</v>
      </c>
      <c r="C474" s="103" t="s">
        <v>54</v>
      </c>
      <c r="D474" s="103"/>
      <c r="E474" s="103" t="s">
        <v>6006</v>
      </c>
      <c r="F474" s="104" t="s">
        <v>6007</v>
      </c>
      <c r="G474" s="103" t="s">
        <v>1432</v>
      </c>
      <c r="H474" s="103" t="s">
        <v>1528</v>
      </c>
      <c r="I474" s="103" t="s">
        <v>1466</v>
      </c>
      <c r="J474" s="103" t="s">
        <v>1435</v>
      </c>
      <c r="K474" s="103" t="s">
        <v>5229</v>
      </c>
      <c r="L474" s="103" t="s">
        <v>5117</v>
      </c>
      <c r="M474" s="103" t="s">
        <v>1483</v>
      </c>
      <c r="N474" s="103" t="s">
        <v>5100</v>
      </c>
      <c r="O474" s="103" t="s">
        <v>1446</v>
      </c>
      <c r="P474" s="105">
        <v>320450120</v>
      </c>
      <c r="Q474" s="105">
        <v>320450120</v>
      </c>
      <c r="R474" s="105">
        <v>195578367</v>
      </c>
      <c r="S474" s="103" t="s">
        <v>1447</v>
      </c>
      <c r="T474" s="106"/>
      <c r="U474" s="103"/>
      <c r="V474" s="103"/>
      <c r="W474" s="103"/>
      <c r="X474" s="103"/>
      <c r="Y474" s="128"/>
    </row>
    <row r="475" spans="1:25" ht="15.75" thickBot="1" x14ac:dyDescent="0.3">
      <c r="A475" s="124">
        <v>465</v>
      </c>
      <c r="C475" s="103" t="s">
        <v>54</v>
      </c>
      <c r="D475" s="103"/>
      <c r="E475" s="103" t="s">
        <v>6008</v>
      </c>
      <c r="F475" s="104" t="s">
        <v>6009</v>
      </c>
      <c r="G475" s="103" t="s">
        <v>1432</v>
      </c>
      <c r="H475" s="103" t="s">
        <v>1528</v>
      </c>
      <c r="I475" s="103" t="s">
        <v>1466</v>
      </c>
      <c r="J475" s="103" t="s">
        <v>1435</v>
      </c>
      <c r="K475" s="103" t="s">
        <v>5229</v>
      </c>
      <c r="L475" s="103" t="s">
        <v>5107</v>
      </c>
      <c r="M475" s="103" t="s">
        <v>1483</v>
      </c>
      <c r="N475" s="103" t="s">
        <v>5100</v>
      </c>
      <c r="O475" s="103" t="s">
        <v>1437</v>
      </c>
      <c r="P475" s="105">
        <v>708545020</v>
      </c>
      <c r="Q475" s="105">
        <v>708545020</v>
      </c>
      <c r="R475" s="105">
        <v>370698234</v>
      </c>
      <c r="S475" s="103" t="s">
        <v>1447</v>
      </c>
      <c r="T475" s="106"/>
      <c r="U475" s="103"/>
      <c r="V475" s="103"/>
      <c r="W475" s="103"/>
      <c r="X475" s="103"/>
      <c r="Y475" s="128"/>
    </row>
    <row r="476" spans="1:25" ht="15.75" thickBot="1" x14ac:dyDescent="0.3">
      <c r="A476" s="124">
        <v>466</v>
      </c>
      <c r="C476" s="103" t="s">
        <v>54</v>
      </c>
      <c r="D476" s="103"/>
      <c r="E476" s="103" t="s">
        <v>6010</v>
      </c>
      <c r="F476" s="104" t="s">
        <v>5286</v>
      </c>
      <c r="G476" s="103" t="s">
        <v>1432</v>
      </c>
      <c r="H476" s="103" t="s">
        <v>1528</v>
      </c>
      <c r="I476" s="103" t="s">
        <v>1466</v>
      </c>
      <c r="J476" s="103" t="s">
        <v>1435</v>
      </c>
      <c r="K476" s="103" t="s">
        <v>5229</v>
      </c>
      <c r="L476" s="103" t="s">
        <v>5117</v>
      </c>
      <c r="M476" s="103" t="s">
        <v>1483</v>
      </c>
      <c r="N476" s="103" t="s">
        <v>5100</v>
      </c>
      <c r="O476" s="103" t="s">
        <v>1446</v>
      </c>
      <c r="P476" s="105">
        <v>420885052</v>
      </c>
      <c r="Q476" s="105">
        <v>420885052</v>
      </c>
      <c r="R476" s="105">
        <v>244319338</v>
      </c>
      <c r="S476" s="103" t="s">
        <v>1447</v>
      </c>
      <c r="T476" s="106"/>
      <c r="U476" s="103"/>
      <c r="V476" s="103"/>
      <c r="W476" s="103"/>
      <c r="X476" s="103"/>
      <c r="Y476" s="128"/>
    </row>
    <row r="477" spans="1:25" ht="15.75" thickBot="1" x14ac:dyDescent="0.3">
      <c r="A477" s="124">
        <v>467</v>
      </c>
      <c r="C477" s="103" t="s">
        <v>54</v>
      </c>
      <c r="D477" s="103"/>
      <c r="E477" s="103" t="s">
        <v>6011</v>
      </c>
      <c r="F477" s="104" t="s">
        <v>6009</v>
      </c>
      <c r="G477" s="103" t="s">
        <v>1432</v>
      </c>
      <c r="H477" s="103" t="s">
        <v>1528</v>
      </c>
      <c r="I477" s="103" t="s">
        <v>1466</v>
      </c>
      <c r="J477" s="103" t="s">
        <v>1435</v>
      </c>
      <c r="K477" s="103" t="s">
        <v>5229</v>
      </c>
      <c r="L477" s="103" t="s">
        <v>5117</v>
      </c>
      <c r="M477" s="103" t="s">
        <v>1483</v>
      </c>
      <c r="N477" s="103" t="s">
        <v>5100</v>
      </c>
      <c r="O477" s="103" t="s">
        <v>1437</v>
      </c>
      <c r="P477" s="105">
        <v>708545020</v>
      </c>
      <c r="Q477" s="105">
        <v>708545020</v>
      </c>
      <c r="R477" s="105">
        <v>370698234</v>
      </c>
      <c r="S477" s="103" t="s">
        <v>1447</v>
      </c>
      <c r="T477" s="106"/>
      <c r="U477" s="103"/>
      <c r="V477" s="103"/>
      <c r="W477" s="103"/>
      <c r="X477" s="103"/>
      <c r="Y477" s="128"/>
    </row>
    <row r="478" spans="1:25" ht="15.75" thickBot="1" x14ac:dyDescent="0.3">
      <c r="A478" s="124">
        <v>468</v>
      </c>
      <c r="C478" s="103" t="s">
        <v>54</v>
      </c>
      <c r="D478" s="103"/>
      <c r="E478" s="103" t="s">
        <v>6012</v>
      </c>
      <c r="F478" s="104" t="s">
        <v>6013</v>
      </c>
      <c r="G478" s="103" t="s">
        <v>1432</v>
      </c>
      <c r="H478" s="103" t="s">
        <v>1528</v>
      </c>
      <c r="I478" s="103" t="s">
        <v>1466</v>
      </c>
      <c r="J478" s="103" t="s">
        <v>1435</v>
      </c>
      <c r="K478" s="103" t="s">
        <v>5229</v>
      </c>
      <c r="L478" s="103" t="s">
        <v>5117</v>
      </c>
      <c r="M478" s="103" t="s">
        <v>1483</v>
      </c>
      <c r="N478" s="103" t="s">
        <v>5100</v>
      </c>
      <c r="O478" s="103" t="s">
        <v>1437</v>
      </c>
      <c r="P478" s="105">
        <v>149398233</v>
      </c>
      <c r="Q478" s="105">
        <v>149398233</v>
      </c>
      <c r="R478" s="105">
        <v>89701565</v>
      </c>
      <c r="S478" s="103" t="s">
        <v>1447</v>
      </c>
      <c r="T478" s="106"/>
      <c r="U478" s="103"/>
      <c r="V478" s="103"/>
      <c r="W478" s="103"/>
      <c r="X478" s="103"/>
      <c r="Y478" s="128"/>
    </row>
    <row r="479" spans="1:25" ht="15.75" thickBot="1" x14ac:dyDescent="0.3">
      <c r="A479" s="124">
        <v>469</v>
      </c>
      <c r="C479" s="103" t="s">
        <v>54</v>
      </c>
      <c r="D479" s="103"/>
      <c r="E479" s="103" t="s">
        <v>6014</v>
      </c>
      <c r="F479" s="104" t="s">
        <v>6015</v>
      </c>
      <c r="G479" s="103" t="s">
        <v>1432</v>
      </c>
      <c r="H479" s="103" t="s">
        <v>1528</v>
      </c>
      <c r="I479" s="103" t="s">
        <v>1466</v>
      </c>
      <c r="J479" s="103" t="s">
        <v>1435</v>
      </c>
      <c r="K479" s="103" t="s">
        <v>5229</v>
      </c>
      <c r="L479" s="103" t="s">
        <v>5153</v>
      </c>
      <c r="M479" s="103" t="s">
        <v>1483</v>
      </c>
      <c r="N479" s="103" t="s">
        <v>5100</v>
      </c>
      <c r="O479" s="103" t="s">
        <v>1437</v>
      </c>
      <c r="P479" s="105">
        <v>11595447</v>
      </c>
      <c r="Q479" s="105">
        <v>11595447</v>
      </c>
      <c r="R479" s="105">
        <v>6832194</v>
      </c>
      <c r="S479" s="103" t="s">
        <v>1447</v>
      </c>
      <c r="T479" s="106"/>
      <c r="U479" s="103"/>
      <c r="V479" s="103"/>
      <c r="W479" s="103"/>
      <c r="X479" s="103"/>
      <c r="Y479" s="128"/>
    </row>
    <row r="480" spans="1:25" ht="15.75" thickBot="1" x14ac:dyDescent="0.3">
      <c r="A480" s="124">
        <v>470</v>
      </c>
      <c r="C480" s="103" t="s">
        <v>54</v>
      </c>
      <c r="D480" s="103"/>
      <c r="E480" s="103" t="s">
        <v>6016</v>
      </c>
      <c r="F480" s="104" t="s">
        <v>5136</v>
      </c>
      <c r="G480" s="103" t="s">
        <v>1432</v>
      </c>
      <c r="H480" s="103" t="s">
        <v>1528</v>
      </c>
      <c r="I480" s="103" t="s">
        <v>1466</v>
      </c>
      <c r="J480" s="103" t="s">
        <v>1435</v>
      </c>
      <c r="K480" s="103" t="s">
        <v>5229</v>
      </c>
      <c r="L480" s="103" t="s">
        <v>5117</v>
      </c>
      <c r="M480" s="103" t="s">
        <v>1483</v>
      </c>
      <c r="N480" s="103" t="s">
        <v>5100</v>
      </c>
      <c r="O480" s="103" t="s">
        <v>1446</v>
      </c>
      <c r="P480" s="105">
        <v>1386764668</v>
      </c>
      <c r="Q480" s="105">
        <v>1386764668</v>
      </c>
      <c r="R480" s="105">
        <v>569885406</v>
      </c>
      <c r="S480" s="103" t="s">
        <v>1447</v>
      </c>
      <c r="T480" s="106"/>
      <c r="U480" s="103"/>
      <c r="V480" s="103"/>
      <c r="W480" s="103"/>
      <c r="X480" s="103"/>
      <c r="Y480" s="128"/>
    </row>
    <row r="481" spans="1:25" ht="15.75" thickBot="1" x14ac:dyDescent="0.3">
      <c r="A481" s="124">
        <v>471</v>
      </c>
      <c r="C481" s="103" t="s">
        <v>54</v>
      </c>
      <c r="D481" s="103"/>
      <c r="E481" s="103" t="s">
        <v>6017</v>
      </c>
      <c r="F481" s="104" t="s">
        <v>5136</v>
      </c>
      <c r="G481" s="103" t="s">
        <v>1432</v>
      </c>
      <c r="H481" s="103" t="s">
        <v>1528</v>
      </c>
      <c r="I481" s="103" t="s">
        <v>1466</v>
      </c>
      <c r="J481" s="103" t="s">
        <v>1435</v>
      </c>
      <c r="K481" s="103" t="s">
        <v>5229</v>
      </c>
      <c r="L481" s="103" t="s">
        <v>5117</v>
      </c>
      <c r="M481" s="103" t="s">
        <v>1483</v>
      </c>
      <c r="N481" s="103" t="s">
        <v>5100</v>
      </c>
      <c r="O481" s="103" t="s">
        <v>1446</v>
      </c>
      <c r="P481" s="105">
        <v>797610884</v>
      </c>
      <c r="Q481" s="105">
        <v>797610884</v>
      </c>
      <c r="R481" s="105">
        <v>393330011</v>
      </c>
      <c r="S481" s="103" t="s">
        <v>1447</v>
      </c>
      <c r="T481" s="106"/>
      <c r="U481" s="103"/>
      <c r="V481" s="103"/>
      <c r="W481" s="103"/>
      <c r="X481" s="103"/>
      <c r="Y481" s="128"/>
    </row>
    <row r="482" spans="1:25" ht="15.75" thickBot="1" x14ac:dyDescent="0.3">
      <c r="A482" s="124">
        <v>472</v>
      </c>
      <c r="C482" s="103" t="s">
        <v>54</v>
      </c>
      <c r="D482" s="103"/>
      <c r="E482" s="103" t="s">
        <v>6018</v>
      </c>
      <c r="F482" s="104" t="s">
        <v>6009</v>
      </c>
      <c r="G482" s="103" t="s">
        <v>1432</v>
      </c>
      <c r="H482" s="103" t="s">
        <v>1528</v>
      </c>
      <c r="I482" s="103" t="s">
        <v>1466</v>
      </c>
      <c r="J482" s="103" t="s">
        <v>1435</v>
      </c>
      <c r="K482" s="103" t="s">
        <v>5229</v>
      </c>
      <c r="L482" s="103" t="s">
        <v>5137</v>
      </c>
      <c r="M482" s="103" t="s">
        <v>1483</v>
      </c>
      <c r="N482" s="103" t="s">
        <v>5100</v>
      </c>
      <c r="O482" s="103" t="s">
        <v>1446</v>
      </c>
      <c r="P482" s="105">
        <v>1478874907</v>
      </c>
      <c r="Q482" s="105">
        <v>1478874907</v>
      </c>
      <c r="R482" s="105">
        <v>644767682</v>
      </c>
      <c r="S482" s="103" t="s">
        <v>1447</v>
      </c>
      <c r="T482" s="106"/>
      <c r="U482" s="103"/>
      <c r="V482" s="103"/>
      <c r="W482" s="103"/>
      <c r="X482" s="103"/>
      <c r="Y482" s="128"/>
    </row>
    <row r="483" spans="1:25" ht="15.75" thickBot="1" x14ac:dyDescent="0.3">
      <c r="A483" s="124">
        <v>473</v>
      </c>
      <c r="C483" s="103" t="s">
        <v>54</v>
      </c>
      <c r="D483" s="103"/>
      <c r="E483" s="103" t="s">
        <v>6019</v>
      </c>
      <c r="F483" s="104" t="s">
        <v>6020</v>
      </c>
      <c r="G483" s="103" t="s">
        <v>1441</v>
      </c>
      <c r="H483" s="103" t="s">
        <v>1594</v>
      </c>
      <c r="I483" s="103" t="s">
        <v>1466</v>
      </c>
      <c r="J483" s="103" t="s">
        <v>1444</v>
      </c>
      <c r="K483" s="103" t="s">
        <v>5249</v>
      </c>
      <c r="L483" s="103" t="s">
        <v>5153</v>
      </c>
      <c r="M483" s="103" t="s">
        <v>1483</v>
      </c>
      <c r="N483" s="103" t="s">
        <v>5100</v>
      </c>
      <c r="O483" s="103" t="s">
        <v>1446</v>
      </c>
      <c r="P483" s="105">
        <v>1388197136</v>
      </c>
      <c r="Q483" s="105">
        <v>1388197136</v>
      </c>
      <c r="R483" s="105">
        <v>220053959</v>
      </c>
      <c r="S483" s="103" t="s">
        <v>1447</v>
      </c>
      <c r="T483" s="106"/>
      <c r="U483" s="103"/>
      <c r="V483" s="103"/>
      <c r="W483" s="103"/>
      <c r="X483" s="103"/>
      <c r="Y483" s="128"/>
    </row>
    <row r="484" spans="1:25" ht="15.75" thickBot="1" x14ac:dyDescent="0.3">
      <c r="A484" s="124">
        <v>474</v>
      </c>
      <c r="C484" s="103" t="s">
        <v>54</v>
      </c>
      <c r="D484" s="103"/>
      <c r="E484" s="103" t="s">
        <v>6021</v>
      </c>
      <c r="F484" s="104" t="s">
        <v>5532</v>
      </c>
      <c r="G484" s="103" t="s">
        <v>1432</v>
      </c>
      <c r="H484" s="103" t="s">
        <v>1528</v>
      </c>
      <c r="I484" s="103" t="s">
        <v>1466</v>
      </c>
      <c r="J484" s="103" t="s">
        <v>1435</v>
      </c>
      <c r="K484" s="103" t="s">
        <v>5229</v>
      </c>
      <c r="L484" s="103" t="s">
        <v>5137</v>
      </c>
      <c r="M484" s="103" t="s">
        <v>1483</v>
      </c>
      <c r="N484" s="103" t="s">
        <v>5100</v>
      </c>
      <c r="O484" s="103" t="s">
        <v>1453</v>
      </c>
      <c r="P484" s="105">
        <v>3843808242</v>
      </c>
      <c r="Q484" s="105">
        <v>3843808242</v>
      </c>
      <c r="R484" s="105">
        <v>1626991565</v>
      </c>
      <c r="S484" s="103" t="s">
        <v>1447</v>
      </c>
      <c r="T484" s="106"/>
      <c r="U484" s="103"/>
      <c r="V484" s="103"/>
      <c r="W484" s="103"/>
      <c r="X484" s="103"/>
      <c r="Y484" s="128"/>
    </row>
    <row r="485" spans="1:25" ht="15.75" thickBot="1" x14ac:dyDescent="0.3">
      <c r="A485" s="124">
        <v>475</v>
      </c>
      <c r="C485" s="103" t="s">
        <v>54</v>
      </c>
      <c r="D485" s="103"/>
      <c r="E485" s="103" t="s">
        <v>6022</v>
      </c>
      <c r="F485" s="104" t="s">
        <v>6023</v>
      </c>
      <c r="G485" s="103" t="s">
        <v>1432</v>
      </c>
      <c r="H485" s="103" t="s">
        <v>1528</v>
      </c>
      <c r="I485" s="103" t="s">
        <v>1466</v>
      </c>
      <c r="J485" s="103" t="s">
        <v>1435</v>
      </c>
      <c r="K485" s="103" t="s">
        <v>5229</v>
      </c>
      <c r="L485" s="103" t="s">
        <v>5117</v>
      </c>
      <c r="M485" s="103" t="s">
        <v>1483</v>
      </c>
      <c r="N485" s="103" t="s">
        <v>5100</v>
      </c>
      <c r="O485" s="103" t="s">
        <v>1463</v>
      </c>
      <c r="P485" s="105">
        <v>1578122978</v>
      </c>
      <c r="Q485" s="105">
        <v>1578122978</v>
      </c>
      <c r="R485" s="105">
        <v>654147018</v>
      </c>
      <c r="S485" s="103" t="s">
        <v>1447</v>
      </c>
      <c r="T485" s="106"/>
      <c r="U485" s="103"/>
      <c r="V485" s="103"/>
      <c r="W485" s="103"/>
      <c r="X485" s="103"/>
      <c r="Y485" s="128"/>
    </row>
    <row r="486" spans="1:25" ht="15.75" thickBot="1" x14ac:dyDescent="0.3">
      <c r="A486" s="124">
        <v>476</v>
      </c>
      <c r="C486" s="103" t="s">
        <v>54</v>
      </c>
      <c r="D486" s="103"/>
      <c r="E486" s="103" t="s">
        <v>6024</v>
      </c>
      <c r="F486" s="104" t="s">
        <v>6025</v>
      </c>
      <c r="G486" s="103" t="s">
        <v>1432</v>
      </c>
      <c r="H486" s="103" t="s">
        <v>1528</v>
      </c>
      <c r="I486" s="103" t="s">
        <v>1466</v>
      </c>
      <c r="J486" s="103" t="s">
        <v>1435</v>
      </c>
      <c r="K486" s="103" t="s">
        <v>5229</v>
      </c>
      <c r="L486" s="103" t="s">
        <v>5158</v>
      </c>
      <c r="M486" s="103" t="s">
        <v>1483</v>
      </c>
      <c r="N486" s="103" t="s">
        <v>5100</v>
      </c>
      <c r="O486" s="103" t="s">
        <v>1453</v>
      </c>
      <c r="P486" s="105">
        <v>246307715</v>
      </c>
      <c r="Q486" s="105">
        <v>246307715</v>
      </c>
      <c r="R486" s="105">
        <v>109594433</v>
      </c>
      <c r="S486" s="103" t="s">
        <v>1447</v>
      </c>
      <c r="T486" s="106"/>
      <c r="U486" s="103"/>
      <c r="V486" s="103"/>
      <c r="W486" s="103"/>
      <c r="X486" s="103"/>
      <c r="Y486" s="128"/>
    </row>
    <row r="487" spans="1:25" ht="15.75" thickBot="1" x14ac:dyDescent="0.3">
      <c r="A487" s="124">
        <v>477</v>
      </c>
      <c r="C487" s="103" t="s">
        <v>54</v>
      </c>
      <c r="D487" s="103"/>
      <c r="E487" s="103" t="s">
        <v>6026</v>
      </c>
      <c r="F487" s="104" t="s">
        <v>5129</v>
      </c>
      <c r="G487" s="103" t="s">
        <v>1432</v>
      </c>
      <c r="H487" s="103" t="s">
        <v>1528</v>
      </c>
      <c r="I487" s="103" t="s">
        <v>1466</v>
      </c>
      <c r="J487" s="103" t="s">
        <v>1435</v>
      </c>
      <c r="K487" s="103" t="s">
        <v>5229</v>
      </c>
      <c r="L487" s="103" t="s">
        <v>5117</v>
      </c>
      <c r="M487" s="103" t="s">
        <v>1483</v>
      </c>
      <c r="N487" s="103" t="s">
        <v>5100</v>
      </c>
      <c r="O487" s="103" t="s">
        <v>1446</v>
      </c>
      <c r="P487" s="105">
        <v>20180300</v>
      </c>
      <c r="Q487" s="105">
        <v>20180300</v>
      </c>
      <c r="R487" s="105">
        <v>8965479</v>
      </c>
      <c r="S487" s="103" t="s">
        <v>1447</v>
      </c>
      <c r="T487" s="106"/>
      <c r="U487" s="103"/>
      <c r="V487" s="103"/>
      <c r="W487" s="103"/>
      <c r="X487" s="103"/>
      <c r="Y487" s="128"/>
    </row>
    <row r="488" spans="1:25" ht="15.75" thickBot="1" x14ac:dyDescent="0.3">
      <c r="A488" s="124">
        <v>478</v>
      </c>
      <c r="C488" s="103" t="s">
        <v>54</v>
      </c>
      <c r="D488" s="103"/>
      <c r="E488" s="103" t="s">
        <v>6027</v>
      </c>
      <c r="F488" s="104" t="s">
        <v>5664</v>
      </c>
      <c r="G488" s="103" t="s">
        <v>1432</v>
      </c>
      <c r="H488" s="103" t="s">
        <v>1528</v>
      </c>
      <c r="I488" s="103" t="s">
        <v>1466</v>
      </c>
      <c r="J488" s="103" t="s">
        <v>1435</v>
      </c>
      <c r="K488" s="103" t="s">
        <v>5229</v>
      </c>
      <c r="L488" s="103" t="s">
        <v>5117</v>
      </c>
      <c r="M488" s="103" t="s">
        <v>1483</v>
      </c>
      <c r="N488" s="103" t="s">
        <v>5100</v>
      </c>
      <c r="O488" s="103" t="s">
        <v>1453</v>
      </c>
      <c r="P488" s="105">
        <v>114098926</v>
      </c>
      <c r="Q488" s="105">
        <v>114098926</v>
      </c>
      <c r="R488" s="105">
        <v>46951510</v>
      </c>
      <c r="S488" s="103" t="s">
        <v>1447</v>
      </c>
      <c r="T488" s="106"/>
      <c r="U488" s="103"/>
      <c r="V488" s="103"/>
      <c r="W488" s="103"/>
      <c r="X488" s="103"/>
      <c r="Y488" s="128"/>
    </row>
    <row r="489" spans="1:25" ht="15.75" thickBot="1" x14ac:dyDescent="0.3">
      <c r="A489" s="124">
        <v>479</v>
      </c>
      <c r="C489" s="103" t="s">
        <v>54</v>
      </c>
      <c r="D489" s="103"/>
      <c r="E489" s="103" t="s">
        <v>6028</v>
      </c>
      <c r="F489" s="104" t="s">
        <v>6029</v>
      </c>
      <c r="G489" s="103" t="s">
        <v>1441</v>
      </c>
      <c r="H489" s="103" t="s">
        <v>1592</v>
      </c>
      <c r="I489" s="103" t="s">
        <v>1466</v>
      </c>
      <c r="J489" s="103" t="s">
        <v>1444</v>
      </c>
      <c r="K489" s="103" t="s">
        <v>5249</v>
      </c>
      <c r="L489" s="103" t="s">
        <v>6030</v>
      </c>
      <c r="M489" s="103" t="s">
        <v>1483</v>
      </c>
      <c r="N489" s="103" t="s">
        <v>5100</v>
      </c>
      <c r="O489" s="103" t="s">
        <v>1453</v>
      </c>
      <c r="P489" s="105">
        <v>14015700</v>
      </c>
      <c r="Q489" s="105">
        <v>14015700</v>
      </c>
      <c r="R489" s="105">
        <v>923899</v>
      </c>
      <c r="S489" s="103" t="s">
        <v>1447</v>
      </c>
      <c r="T489" s="106"/>
      <c r="U489" s="103"/>
      <c r="V489" s="103"/>
      <c r="W489" s="103"/>
      <c r="X489" s="103"/>
      <c r="Y489" s="128"/>
    </row>
    <row r="490" spans="1:25" ht="15.75" thickBot="1" x14ac:dyDescent="0.3">
      <c r="A490" s="124">
        <v>480</v>
      </c>
      <c r="C490" s="103" t="s">
        <v>54</v>
      </c>
      <c r="D490" s="103"/>
      <c r="E490" s="103" t="s">
        <v>6031</v>
      </c>
      <c r="F490" s="104" t="s">
        <v>5136</v>
      </c>
      <c r="G490" s="103" t="s">
        <v>1432</v>
      </c>
      <c r="H490" s="103" t="s">
        <v>1528</v>
      </c>
      <c r="I490" s="103" t="s">
        <v>1466</v>
      </c>
      <c r="J490" s="103" t="s">
        <v>1435</v>
      </c>
      <c r="K490" s="103" t="s">
        <v>5229</v>
      </c>
      <c r="L490" s="103" t="s">
        <v>5158</v>
      </c>
      <c r="M490" s="103" t="s">
        <v>1483</v>
      </c>
      <c r="N490" s="103" t="s">
        <v>5100</v>
      </c>
      <c r="O490" s="103" t="s">
        <v>1458</v>
      </c>
      <c r="P490" s="105">
        <v>2650377478</v>
      </c>
      <c r="Q490" s="105">
        <v>2650377478</v>
      </c>
      <c r="R490" s="105">
        <v>1089162048</v>
      </c>
      <c r="S490" s="103" t="s">
        <v>1447</v>
      </c>
      <c r="T490" s="106"/>
      <c r="U490" s="103"/>
      <c r="V490" s="103"/>
      <c r="W490" s="103"/>
      <c r="X490" s="103"/>
      <c r="Y490" s="128"/>
    </row>
    <row r="491" spans="1:25" ht="15.75" thickBot="1" x14ac:dyDescent="0.3">
      <c r="A491" s="124">
        <v>481</v>
      </c>
      <c r="C491" s="103" t="s">
        <v>54</v>
      </c>
      <c r="D491" s="103"/>
      <c r="E491" s="103" t="s">
        <v>6032</v>
      </c>
      <c r="F491" s="104" t="s">
        <v>6033</v>
      </c>
      <c r="G491" s="103" t="s">
        <v>1432</v>
      </c>
      <c r="H491" s="103" t="s">
        <v>1528</v>
      </c>
      <c r="I491" s="103" t="s">
        <v>1466</v>
      </c>
      <c r="J491" s="103" t="s">
        <v>1435</v>
      </c>
      <c r="K491" s="103" t="s">
        <v>5229</v>
      </c>
      <c r="L491" s="103" t="s">
        <v>5117</v>
      </c>
      <c r="M491" s="103" t="s">
        <v>1483</v>
      </c>
      <c r="N491" s="103" t="s">
        <v>5100</v>
      </c>
      <c r="O491" s="103" t="s">
        <v>1437</v>
      </c>
      <c r="P491" s="105">
        <v>2329593472</v>
      </c>
      <c r="Q491" s="105">
        <v>2329593472</v>
      </c>
      <c r="R491" s="105">
        <v>1013093878</v>
      </c>
      <c r="S491" s="103" t="s">
        <v>1447</v>
      </c>
      <c r="T491" s="106"/>
      <c r="U491" s="103"/>
      <c r="V491" s="103"/>
      <c r="W491" s="103"/>
      <c r="X491" s="103"/>
      <c r="Y491" s="128"/>
    </row>
    <row r="492" spans="1:25" ht="15.75" thickBot="1" x14ac:dyDescent="0.3">
      <c r="A492" s="124">
        <v>482</v>
      </c>
      <c r="C492" s="103" t="s">
        <v>54</v>
      </c>
      <c r="D492" s="103"/>
      <c r="E492" s="103" t="s">
        <v>6034</v>
      </c>
      <c r="F492" s="104" t="s">
        <v>6035</v>
      </c>
      <c r="G492" s="103" t="s">
        <v>1432</v>
      </c>
      <c r="H492" s="103" t="s">
        <v>1528</v>
      </c>
      <c r="I492" s="103" t="s">
        <v>1466</v>
      </c>
      <c r="J492" s="103" t="s">
        <v>1435</v>
      </c>
      <c r="K492" s="103" t="s">
        <v>5229</v>
      </c>
      <c r="L492" s="103" t="s">
        <v>5153</v>
      </c>
      <c r="M492" s="103" t="s">
        <v>1483</v>
      </c>
      <c r="N492" s="103" t="s">
        <v>5100</v>
      </c>
      <c r="O492" s="103" t="s">
        <v>1446</v>
      </c>
      <c r="P492" s="105">
        <v>1541226940</v>
      </c>
      <c r="Q492" s="105">
        <v>1541226940</v>
      </c>
      <c r="R492" s="105">
        <v>632446420</v>
      </c>
      <c r="S492" s="103" t="s">
        <v>1447</v>
      </c>
      <c r="T492" s="106"/>
      <c r="U492" s="103"/>
      <c r="V492" s="103"/>
      <c r="W492" s="103"/>
      <c r="X492" s="103"/>
      <c r="Y492" s="128"/>
    </row>
    <row r="493" spans="1:25" ht="15.75" thickBot="1" x14ac:dyDescent="0.3">
      <c r="A493" s="124">
        <v>483</v>
      </c>
      <c r="C493" s="103" t="s">
        <v>54</v>
      </c>
      <c r="D493" s="103"/>
      <c r="E493" s="103" t="s">
        <v>6036</v>
      </c>
      <c r="F493" s="104" t="s">
        <v>5559</v>
      </c>
      <c r="G493" s="103" t="s">
        <v>1432</v>
      </c>
      <c r="H493" s="103" t="s">
        <v>1528</v>
      </c>
      <c r="I493" s="103" t="s">
        <v>1466</v>
      </c>
      <c r="J493" s="103" t="s">
        <v>1435</v>
      </c>
      <c r="K493" s="103" t="s">
        <v>5229</v>
      </c>
      <c r="L493" s="103" t="s">
        <v>5117</v>
      </c>
      <c r="M493" s="103" t="s">
        <v>1483</v>
      </c>
      <c r="N493" s="103" t="s">
        <v>5100</v>
      </c>
      <c r="O493" s="103" t="s">
        <v>1437</v>
      </c>
      <c r="P493" s="105">
        <v>152693998</v>
      </c>
      <c r="Q493" s="105">
        <v>152693998</v>
      </c>
      <c r="R493" s="105">
        <v>75097453</v>
      </c>
      <c r="S493" s="103" t="s">
        <v>1447</v>
      </c>
      <c r="T493" s="106"/>
      <c r="U493" s="103"/>
      <c r="V493" s="103"/>
      <c r="W493" s="103"/>
      <c r="X493" s="103"/>
      <c r="Y493" s="128"/>
    </row>
    <row r="494" spans="1:25" ht="15.75" thickBot="1" x14ac:dyDescent="0.3">
      <c r="A494" s="124">
        <v>484</v>
      </c>
      <c r="C494" s="103" t="s">
        <v>54</v>
      </c>
      <c r="D494" s="103"/>
      <c r="E494" s="103" t="s">
        <v>6037</v>
      </c>
      <c r="F494" s="104" t="s">
        <v>5136</v>
      </c>
      <c r="G494" s="103" t="s">
        <v>1432</v>
      </c>
      <c r="H494" s="103" t="s">
        <v>1528</v>
      </c>
      <c r="I494" s="103" t="s">
        <v>1466</v>
      </c>
      <c r="J494" s="103" t="s">
        <v>1444</v>
      </c>
      <c r="K494" s="103" t="s">
        <v>5190</v>
      </c>
      <c r="L494" s="103" t="s">
        <v>5153</v>
      </c>
      <c r="M494" s="103" t="s">
        <v>1483</v>
      </c>
      <c r="N494" s="103" t="s">
        <v>5100</v>
      </c>
      <c r="O494" s="103" t="s">
        <v>1437</v>
      </c>
      <c r="P494" s="105">
        <v>1030763065</v>
      </c>
      <c r="Q494" s="105">
        <v>1030763065</v>
      </c>
      <c r="R494" s="105">
        <v>423587968</v>
      </c>
      <c r="S494" s="103" t="s">
        <v>1447</v>
      </c>
      <c r="T494" s="106"/>
      <c r="U494" s="103"/>
      <c r="V494" s="103"/>
      <c r="W494" s="103"/>
      <c r="X494" s="103"/>
      <c r="Y494" s="128"/>
    </row>
    <row r="495" spans="1:25" ht="15.75" thickBot="1" x14ac:dyDescent="0.3">
      <c r="A495" s="124">
        <v>485</v>
      </c>
      <c r="C495" s="103" t="s">
        <v>54</v>
      </c>
      <c r="D495" s="103"/>
      <c r="E495" s="103" t="s">
        <v>6038</v>
      </c>
      <c r="F495" s="104" t="s">
        <v>6039</v>
      </c>
      <c r="G495" s="103" t="s">
        <v>1441</v>
      </c>
      <c r="H495" s="103" t="s">
        <v>1592</v>
      </c>
      <c r="I495" s="103" t="s">
        <v>1466</v>
      </c>
      <c r="J495" s="103" t="s">
        <v>1444</v>
      </c>
      <c r="K495" s="103" t="s">
        <v>5249</v>
      </c>
      <c r="L495" s="103" t="s">
        <v>6040</v>
      </c>
      <c r="M495" s="103" t="s">
        <v>1483</v>
      </c>
      <c r="N495" s="103" t="s">
        <v>5100</v>
      </c>
      <c r="O495" s="103" t="s">
        <v>1458</v>
      </c>
      <c r="P495" s="105">
        <v>2238500</v>
      </c>
      <c r="Q495" s="105">
        <v>2238500</v>
      </c>
      <c r="R495" s="105">
        <v>158024</v>
      </c>
      <c r="S495" s="103" t="s">
        <v>1447</v>
      </c>
      <c r="T495" s="106"/>
      <c r="U495" s="103"/>
      <c r="V495" s="103"/>
      <c r="W495" s="103"/>
      <c r="X495" s="103"/>
      <c r="Y495" s="128"/>
    </row>
    <row r="496" spans="1:25" ht="15.75" thickBot="1" x14ac:dyDescent="0.3">
      <c r="A496" s="124">
        <v>486</v>
      </c>
      <c r="C496" s="103" t="s">
        <v>54</v>
      </c>
      <c r="D496" s="103"/>
      <c r="E496" s="103" t="s">
        <v>6041</v>
      </c>
      <c r="F496" s="104" t="s">
        <v>5559</v>
      </c>
      <c r="G496" s="103" t="s">
        <v>1432</v>
      </c>
      <c r="H496" s="103" t="s">
        <v>1528</v>
      </c>
      <c r="I496" s="103" t="s">
        <v>1466</v>
      </c>
      <c r="J496" s="103" t="s">
        <v>1435</v>
      </c>
      <c r="K496" s="103" t="s">
        <v>5229</v>
      </c>
      <c r="L496" s="103" t="s">
        <v>5287</v>
      </c>
      <c r="M496" s="103" t="s">
        <v>1483</v>
      </c>
      <c r="N496" s="103" t="s">
        <v>5100</v>
      </c>
      <c r="O496" s="103" t="s">
        <v>1437</v>
      </c>
      <c r="P496" s="105">
        <v>242998076</v>
      </c>
      <c r="Q496" s="105">
        <v>242998076</v>
      </c>
      <c r="R496" s="105">
        <v>119510504</v>
      </c>
      <c r="S496" s="103" t="s">
        <v>1447</v>
      </c>
      <c r="T496" s="106"/>
      <c r="U496" s="103"/>
      <c r="V496" s="103"/>
      <c r="W496" s="103"/>
      <c r="X496" s="103"/>
      <c r="Y496" s="128"/>
    </row>
    <row r="497" spans="1:25" ht="15.75" thickBot="1" x14ac:dyDescent="0.3">
      <c r="A497" s="124">
        <v>487</v>
      </c>
      <c r="C497" s="103" t="s">
        <v>54</v>
      </c>
      <c r="D497" s="103"/>
      <c r="E497" s="103" t="s">
        <v>6042</v>
      </c>
      <c r="F497" s="104" t="s">
        <v>5604</v>
      </c>
      <c r="G497" s="103" t="s">
        <v>1432</v>
      </c>
      <c r="H497" s="103" t="s">
        <v>1528</v>
      </c>
      <c r="I497" s="103" t="s">
        <v>1466</v>
      </c>
      <c r="J497" s="103" t="s">
        <v>1444</v>
      </c>
      <c r="K497" s="103" t="s">
        <v>5174</v>
      </c>
      <c r="L497" s="103" t="s">
        <v>5307</v>
      </c>
      <c r="M497" s="103" t="s">
        <v>1483</v>
      </c>
      <c r="N497" s="103" t="s">
        <v>5100</v>
      </c>
      <c r="O497" s="103" t="s">
        <v>1437</v>
      </c>
      <c r="P497" s="105">
        <v>3268542286</v>
      </c>
      <c r="Q497" s="105">
        <v>3268542286</v>
      </c>
      <c r="R497" s="105">
        <v>1061655737</v>
      </c>
      <c r="S497" s="103" t="s">
        <v>1447</v>
      </c>
      <c r="T497" s="106"/>
      <c r="U497" s="103"/>
      <c r="V497" s="103"/>
      <c r="W497" s="103"/>
      <c r="X497" s="103"/>
      <c r="Y497" s="128"/>
    </row>
    <row r="498" spans="1:25" ht="15.75" thickBot="1" x14ac:dyDescent="0.3">
      <c r="A498" s="124">
        <v>488</v>
      </c>
      <c r="C498" s="103" t="s">
        <v>54</v>
      </c>
      <c r="D498" s="103"/>
      <c r="E498" s="103" t="s">
        <v>6043</v>
      </c>
      <c r="F498" s="104" t="s">
        <v>5375</v>
      </c>
      <c r="G498" s="103" t="s">
        <v>1432</v>
      </c>
      <c r="H498" s="103" t="s">
        <v>1528</v>
      </c>
      <c r="I498" s="103" t="s">
        <v>1466</v>
      </c>
      <c r="J498" s="103" t="s">
        <v>1435</v>
      </c>
      <c r="K498" s="103" t="s">
        <v>5229</v>
      </c>
      <c r="L498" s="103" t="s">
        <v>5117</v>
      </c>
      <c r="M498" s="103" t="s">
        <v>1483</v>
      </c>
      <c r="N498" s="103" t="s">
        <v>5100</v>
      </c>
      <c r="O498" s="103" t="s">
        <v>1446</v>
      </c>
      <c r="P498" s="105">
        <v>33136400</v>
      </c>
      <c r="Q498" s="105">
        <v>33136400</v>
      </c>
      <c r="R498" s="105">
        <v>11974063</v>
      </c>
      <c r="S498" s="103" t="s">
        <v>1447</v>
      </c>
      <c r="T498" s="106"/>
      <c r="U498" s="103"/>
      <c r="V498" s="103"/>
      <c r="W498" s="103"/>
      <c r="X498" s="103"/>
      <c r="Y498" s="128"/>
    </row>
    <row r="499" spans="1:25" ht="15.75" thickBot="1" x14ac:dyDescent="0.3">
      <c r="A499" s="124">
        <v>489</v>
      </c>
      <c r="C499" s="103" t="s">
        <v>54</v>
      </c>
      <c r="D499" s="103"/>
      <c r="E499" s="103" t="s">
        <v>6044</v>
      </c>
      <c r="F499" s="104" t="s">
        <v>5404</v>
      </c>
      <c r="G499" s="103" t="s">
        <v>1432</v>
      </c>
      <c r="H499" s="103" t="s">
        <v>1528</v>
      </c>
      <c r="I499" s="103" t="s">
        <v>1466</v>
      </c>
      <c r="J499" s="103" t="s">
        <v>1435</v>
      </c>
      <c r="K499" s="103" t="s">
        <v>5229</v>
      </c>
      <c r="L499" s="103" t="s">
        <v>5117</v>
      </c>
      <c r="M499" s="103" t="s">
        <v>1483</v>
      </c>
      <c r="N499" s="103" t="s">
        <v>5100</v>
      </c>
      <c r="O499" s="103" t="s">
        <v>1437</v>
      </c>
      <c r="P499" s="105">
        <v>7559742404</v>
      </c>
      <c r="Q499" s="105">
        <v>7559742404</v>
      </c>
      <c r="R499" s="105">
        <v>2414827466</v>
      </c>
      <c r="S499" s="103" t="s">
        <v>1447</v>
      </c>
      <c r="T499" s="106"/>
      <c r="U499" s="103"/>
      <c r="V499" s="103"/>
      <c r="W499" s="103"/>
      <c r="X499" s="103"/>
      <c r="Y499" s="128"/>
    </row>
    <row r="500" spans="1:25" ht="15.75" thickBot="1" x14ac:dyDescent="0.3">
      <c r="A500" s="124">
        <v>490</v>
      </c>
      <c r="C500" s="103" t="s">
        <v>54</v>
      </c>
      <c r="D500" s="103"/>
      <c r="E500" s="103" t="s">
        <v>6045</v>
      </c>
      <c r="F500" s="104" t="s">
        <v>6046</v>
      </c>
      <c r="G500" s="103" t="s">
        <v>1432</v>
      </c>
      <c r="H500" s="103" t="s">
        <v>1528</v>
      </c>
      <c r="I500" s="103" t="s">
        <v>1466</v>
      </c>
      <c r="J500" s="103" t="s">
        <v>1435</v>
      </c>
      <c r="K500" s="103" t="s">
        <v>5229</v>
      </c>
      <c r="L500" s="103" t="s">
        <v>5117</v>
      </c>
      <c r="M500" s="103" t="s">
        <v>1483</v>
      </c>
      <c r="N500" s="103" t="s">
        <v>5100</v>
      </c>
      <c r="O500" s="103" t="s">
        <v>1446</v>
      </c>
      <c r="P500" s="105">
        <v>696524869</v>
      </c>
      <c r="Q500" s="105">
        <v>696524869</v>
      </c>
      <c r="R500" s="105">
        <v>249462658</v>
      </c>
      <c r="S500" s="103" t="s">
        <v>1447</v>
      </c>
      <c r="T500" s="106"/>
      <c r="U500" s="103"/>
      <c r="V500" s="103"/>
      <c r="W500" s="103"/>
      <c r="X500" s="103"/>
      <c r="Y500" s="128"/>
    </row>
    <row r="501" spans="1:25" ht="15.75" thickBot="1" x14ac:dyDescent="0.3">
      <c r="A501" s="124">
        <v>491</v>
      </c>
      <c r="C501" s="103" t="s">
        <v>54</v>
      </c>
      <c r="D501" s="103"/>
      <c r="E501" s="103" t="s">
        <v>6047</v>
      </c>
      <c r="F501" s="104" t="s">
        <v>6048</v>
      </c>
      <c r="G501" s="103" t="s">
        <v>1441</v>
      </c>
      <c r="H501" s="103" t="s">
        <v>1594</v>
      </c>
      <c r="I501" s="103" t="s">
        <v>1466</v>
      </c>
      <c r="J501" s="103" t="s">
        <v>1444</v>
      </c>
      <c r="K501" s="103" t="s">
        <v>5249</v>
      </c>
      <c r="L501" s="103" t="s">
        <v>5287</v>
      </c>
      <c r="M501" s="103" t="s">
        <v>1483</v>
      </c>
      <c r="N501" s="103" t="s">
        <v>5100</v>
      </c>
      <c r="O501" s="103" t="s">
        <v>1458</v>
      </c>
      <c r="P501" s="105">
        <v>1882904947</v>
      </c>
      <c r="Q501" s="105">
        <v>1882904947</v>
      </c>
      <c r="R501" s="105">
        <v>98890194</v>
      </c>
      <c r="S501" s="103" t="s">
        <v>1447</v>
      </c>
      <c r="T501" s="106"/>
      <c r="U501" s="103"/>
      <c r="V501" s="103"/>
      <c r="W501" s="103"/>
      <c r="X501" s="103"/>
      <c r="Y501" s="128"/>
    </row>
    <row r="502" spans="1:25" ht="15.75" thickBot="1" x14ac:dyDescent="0.3">
      <c r="A502" s="124">
        <v>492</v>
      </c>
      <c r="C502" s="103" t="s">
        <v>54</v>
      </c>
      <c r="D502" s="103"/>
      <c r="E502" s="103" t="s">
        <v>6049</v>
      </c>
      <c r="F502" s="104" t="s">
        <v>5610</v>
      </c>
      <c r="G502" s="103" t="s">
        <v>1432</v>
      </c>
      <c r="H502" s="103" t="s">
        <v>1528</v>
      </c>
      <c r="I502" s="103" t="s">
        <v>1466</v>
      </c>
      <c r="J502" s="103" t="s">
        <v>1435</v>
      </c>
      <c r="K502" s="103" t="s">
        <v>5229</v>
      </c>
      <c r="L502" s="103" t="s">
        <v>5158</v>
      </c>
      <c r="M502" s="103" t="s">
        <v>1483</v>
      </c>
      <c r="N502" s="103" t="s">
        <v>5100</v>
      </c>
      <c r="O502" s="103" t="s">
        <v>1446</v>
      </c>
      <c r="P502" s="105">
        <v>1063409619</v>
      </c>
      <c r="Q502" s="105">
        <v>1063409619</v>
      </c>
      <c r="R502" s="105">
        <v>319657460</v>
      </c>
      <c r="S502" s="103" t="s">
        <v>1447</v>
      </c>
      <c r="T502" s="106"/>
      <c r="U502" s="103"/>
      <c r="V502" s="103"/>
      <c r="W502" s="103"/>
      <c r="X502" s="103"/>
      <c r="Y502" s="128"/>
    </row>
    <row r="503" spans="1:25" ht="15.75" thickBot="1" x14ac:dyDescent="0.3">
      <c r="A503" s="124">
        <v>493</v>
      </c>
      <c r="C503" s="103" t="s">
        <v>54</v>
      </c>
      <c r="D503" s="103"/>
      <c r="E503" s="103" t="s">
        <v>6050</v>
      </c>
      <c r="F503" s="104" t="s">
        <v>6051</v>
      </c>
      <c r="G503" s="103" t="s">
        <v>1432</v>
      </c>
      <c r="H503" s="103" t="s">
        <v>1528</v>
      </c>
      <c r="I503" s="103" t="s">
        <v>1466</v>
      </c>
      <c r="J503" s="103" t="s">
        <v>1435</v>
      </c>
      <c r="K503" s="103" t="s">
        <v>5229</v>
      </c>
      <c r="L503" s="103" t="s">
        <v>5158</v>
      </c>
      <c r="M503" s="103" t="s">
        <v>1483</v>
      </c>
      <c r="N503" s="103" t="s">
        <v>5100</v>
      </c>
      <c r="O503" s="103" t="s">
        <v>1446</v>
      </c>
      <c r="P503" s="105">
        <v>253366910</v>
      </c>
      <c r="Q503" s="105">
        <v>253366910</v>
      </c>
      <c r="R503" s="105">
        <v>113080173</v>
      </c>
      <c r="S503" s="103" t="s">
        <v>1447</v>
      </c>
      <c r="T503" s="106"/>
      <c r="U503" s="103"/>
      <c r="V503" s="103"/>
      <c r="W503" s="103"/>
      <c r="X503" s="103"/>
      <c r="Y503" s="128"/>
    </row>
    <row r="504" spans="1:25" ht="15.75" thickBot="1" x14ac:dyDescent="0.3">
      <c r="A504" s="124">
        <v>494</v>
      </c>
      <c r="C504" s="103" t="s">
        <v>54</v>
      </c>
      <c r="D504" s="103"/>
      <c r="E504" s="103" t="s">
        <v>6052</v>
      </c>
      <c r="F504" s="104" t="s">
        <v>5705</v>
      </c>
      <c r="G504" s="103" t="s">
        <v>1432</v>
      </c>
      <c r="H504" s="103" t="s">
        <v>1528</v>
      </c>
      <c r="I504" s="103" t="s">
        <v>1466</v>
      </c>
      <c r="J504" s="103" t="s">
        <v>1435</v>
      </c>
      <c r="K504" s="103" t="s">
        <v>5229</v>
      </c>
      <c r="L504" s="103" t="s">
        <v>6053</v>
      </c>
      <c r="M504" s="103" t="s">
        <v>1483</v>
      </c>
      <c r="N504" s="103" t="s">
        <v>5100</v>
      </c>
      <c r="O504" s="103" t="s">
        <v>1446</v>
      </c>
      <c r="P504" s="105">
        <v>115844543</v>
      </c>
      <c r="Q504" s="105">
        <v>115844543</v>
      </c>
      <c r="R504" s="105">
        <v>47519687</v>
      </c>
      <c r="S504" s="103" t="s">
        <v>1447</v>
      </c>
      <c r="T504" s="106"/>
      <c r="U504" s="103"/>
      <c r="V504" s="103"/>
      <c r="W504" s="103"/>
      <c r="X504" s="103"/>
      <c r="Y504" s="128"/>
    </row>
    <row r="505" spans="1:25" ht="15.75" thickBot="1" x14ac:dyDescent="0.3">
      <c r="A505" s="124">
        <v>495</v>
      </c>
      <c r="C505" s="103" t="s">
        <v>54</v>
      </c>
      <c r="D505" s="103"/>
      <c r="E505" s="103" t="s">
        <v>6054</v>
      </c>
      <c r="F505" s="104" t="s">
        <v>5149</v>
      </c>
      <c r="G505" s="103" t="s">
        <v>1432</v>
      </c>
      <c r="H505" s="103" t="s">
        <v>1528</v>
      </c>
      <c r="I505" s="103" t="s">
        <v>1466</v>
      </c>
      <c r="J505" s="103" t="s">
        <v>1435</v>
      </c>
      <c r="K505" s="103" t="s">
        <v>5229</v>
      </c>
      <c r="L505" s="103" t="s">
        <v>5158</v>
      </c>
      <c r="M505" s="103" t="s">
        <v>1483</v>
      </c>
      <c r="N505" s="103" t="s">
        <v>5100</v>
      </c>
      <c r="O505" s="103" t="s">
        <v>1437</v>
      </c>
      <c r="P505" s="105">
        <v>327429117</v>
      </c>
      <c r="Q505" s="105">
        <v>327429117</v>
      </c>
      <c r="R505" s="105">
        <v>131978128</v>
      </c>
      <c r="S505" s="103" t="s">
        <v>1447</v>
      </c>
      <c r="T505" s="106"/>
      <c r="U505" s="103"/>
      <c r="V505" s="103"/>
      <c r="W505" s="103"/>
      <c r="X505" s="103"/>
      <c r="Y505" s="128"/>
    </row>
    <row r="506" spans="1:25" ht="15.75" thickBot="1" x14ac:dyDescent="0.3">
      <c r="A506" s="124">
        <v>496</v>
      </c>
      <c r="C506" s="103" t="s">
        <v>54</v>
      </c>
      <c r="D506" s="103"/>
      <c r="E506" s="103" t="s">
        <v>6055</v>
      </c>
      <c r="F506" s="104" t="s">
        <v>5705</v>
      </c>
      <c r="G506" s="103" t="s">
        <v>1432</v>
      </c>
      <c r="H506" s="103" t="s">
        <v>1528</v>
      </c>
      <c r="I506" s="103" t="s">
        <v>1466</v>
      </c>
      <c r="J506" s="103" t="s">
        <v>1444</v>
      </c>
      <c r="K506" s="103" t="s">
        <v>5163</v>
      </c>
      <c r="L506" s="103" t="s">
        <v>6056</v>
      </c>
      <c r="M506" s="103" t="s">
        <v>1436</v>
      </c>
      <c r="N506" s="103" t="s">
        <v>5165</v>
      </c>
      <c r="O506" s="103" t="s">
        <v>1437</v>
      </c>
      <c r="P506" s="105">
        <v>368647259</v>
      </c>
      <c r="Q506" s="105">
        <v>368647259</v>
      </c>
      <c r="R506" s="105">
        <v>151219919</v>
      </c>
      <c r="S506" s="103" t="s">
        <v>1447</v>
      </c>
      <c r="T506" s="106"/>
      <c r="U506" s="103"/>
      <c r="V506" s="103"/>
      <c r="W506" s="103"/>
      <c r="X506" s="103"/>
      <c r="Y506" s="128"/>
    </row>
    <row r="507" spans="1:25" ht="15.75" thickBot="1" x14ac:dyDescent="0.3">
      <c r="A507" s="124">
        <v>497</v>
      </c>
      <c r="C507" s="103" t="s">
        <v>54</v>
      </c>
      <c r="D507" s="103"/>
      <c r="E507" s="103" t="s">
        <v>6057</v>
      </c>
      <c r="F507" s="104" t="s">
        <v>6058</v>
      </c>
      <c r="G507" s="103" t="s">
        <v>1432</v>
      </c>
      <c r="H507" s="103" t="s">
        <v>1528</v>
      </c>
      <c r="I507" s="103" t="s">
        <v>1466</v>
      </c>
      <c r="J507" s="103" t="s">
        <v>1435</v>
      </c>
      <c r="K507" s="103" t="s">
        <v>5229</v>
      </c>
      <c r="L507" s="103" t="s">
        <v>5117</v>
      </c>
      <c r="M507" s="103" t="s">
        <v>1483</v>
      </c>
      <c r="N507" s="103" t="s">
        <v>5100</v>
      </c>
      <c r="O507" s="103" t="s">
        <v>1437</v>
      </c>
      <c r="P507" s="105">
        <v>1006380634</v>
      </c>
      <c r="Q507" s="105">
        <v>1006380634</v>
      </c>
      <c r="R507" s="105">
        <v>280883946</v>
      </c>
      <c r="S507" s="103" t="s">
        <v>1447</v>
      </c>
      <c r="T507" s="106"/>
      <c r="U507" s="103"/>
      <c r="V507" s="103"/>
      <c r="W507" s="103"/>
      <c r="X507" s="103"/>
      <c r="Y507" s="128"/>
    </row>
    <row r="508" spans="1:25" ht="15.75" thickBot="1" x14ac:dyDescent="0.3">
      <c r="A508" s="124">
        <v>498</v>
      </c>
      <c r="C508" s="103" t="s">
        <v>54</v>
      </c>
      <c r="D508" s="103"/>
      <c r="E508" s="103" t="s">
        <v>6059</v>
      </c>
      <c r="F508" s="104" t="s">
        <v>6060</v>
      </c>
      <c r="G508" s="103" t="s">
        <v>1432</v>
      </c>
      <c r="H508" s="103" t="s">
        <v>1528</v>
      </c>
      <c r="I508" s="103" t="s">
        <v>1466</v>
      </c>
      <c r="J508" s="103" t="s">
        <v>1435</v>
      </c>
      <c r="K508" s="103" t="s">
        <v>5229</v>
      </c>
      <c r="L508" s="103" t="s">
        <v>5117</v>
      </c>
      <c r="M508" s="103" t="s">
        <v>1483</v>
      </c>
      <c r="N508" s="103" t="s">
        <v>5100</v>
      </c>
      <c r="O508" s="103" t="s">
        <v>1437</v>
      </c>
      <c r="P508" s="105">
        <v>22302400</v>
      </c>
      <c r="Q508" s="105">
        <v>22302400</v>
      </c>
      <c r="R508" s="105">
        <v>7016833</v>
      </c>
      <c r="S508" s="103" t="s">
        <v>1447</v>
      </c>
      <c r="T508" s="106"/>
      <c r="U508" s="103"/>
      <c r="V508" s="103"/>
      <c r="W508" s="103"/>
      <c r="X508" s="103"/>
      <c r="Y508" s="128"/>
    </row>
    <row r="509" spans="1:25" ht="15.75" thickBot="1" x14ac:dyDescent="0.3">
      <c r="A509" s="124">
        <v>499</v>
      </c>
      <c r="C509" s="103" t="s">
        <v>54</v>
      </c>
      <c r="D509" s="103"/>
      <c r="E509" s="103" t="s">
        <v>6061</v>
      </c>
      <c r="F509" s="104" t="s">
        <v>5404</v>
      </c>
      <c r="G509" s="103" t="s">
        <v>1432</v>
      </c>
      <c r="H509" s="103" t="s">
        <v>1528</v>
      </c>
      <c r="I509" s="103" t="s">
        <v>1466</v>
      </c>
      <c r="J509" s="103" t="s">
        <v>1435</v>
      </c>
      <c r="K509" s="103" t="s">
        <v>5229</v>
      </c>
      <c r="L509" s="103" t="s">
        <v>5222</v>
      </c>
      <c r="M509" s="103" t="s">
        <v>1483</v>
      </c>
      <c r="N509" s="103" t="s">
        <v>5100</v>
      </c>
      <c r="O509" s="103" t="s">
        <v>1458</v>
      </c>
      <c r="P509" s="105">
        <v>3943013449</v>
      </c>
      <c r="Q509" s="105">
        <v>3943013449</v>
      </c>
      <c r="R509" s="105">
        <v>1259526670</v>
      </c>
      <c r="S509" s="103" t="s">
        <v>1447</v>
      </c>
      <c r="T509" s="106"/>
      <c r="U509" s="103"/>
      <c r="V509" s="103"/>
      <c r="W509" s="103"/>
      <c r="X509" s="103"/>
      <c r="Y509" s="128"/>
    </row>
    <row r="510" spans="1:25" ht="15.75" thickBot="1" x14ac:dyDescent="0.3">
      <c r="A510" s="124">
        <v>500</v>
      </c>
      <c r="C510" s="103" t="s">
        <v>54</v>
      </c>
      <c r="D510" s="103"/>
      <c r="E510" s="103" t="s">
        <v>6062</v>
      </c>
      <c r="F510" s="104" t="s">
        <v>5624</v>
      </c>
      <c r="G510" s="103" t="s">
        <v>1432</v>
      </c>
      <c r="H510" s="103" t="s">
        <v>1528</v>
      </c>
      <c r="I510" s="103" t="s">
        <v>1466</v>
      </c>
      <c r="J510" s="103" t="s">
        <v>1435</v>
      </c>
      <c r="K510" s="103" t="s">
        <v>5229</v>
      </c>
      <c r="L510" s="103" t="s">
        <v>5117</v>
      </c>
      <c r="M510" s="103" t="s">
        <v>1483</v>
      </c>
      <c r="N510" s="103" t="s">
        <v>5100</v>
      </c>
      <c r="O510" s="103" t="s">
        <v>1458</v>
      </c>
      <c r="P510" s="105">
        <v>234467199</v>
      </c>
      <c r="Q510" s="105">
        <v>234467199</v>
      </c>
      <c r="R510" s="105">
        <v>72910847</v>
      </c>
      <c r="S510" s="103" t="s">
        <v>1447</v>
      </c>
      <c r="T510" s="106"/>
      <c r="U510" s="103"/>
      <c r="V510" s="103"/>
      <c r="W510" s="103"/>
      <c r="X510" s="103"/>
      <c r="Y510" s="128"/>
    </row>
    <row r="511" spans="1:25" ht="15.75" thickBot="1" x14ac:dyDescent="0.3">
      <c r="A511" s="124">
        <v>501</v>
      </c>
      <c r="C511" s="103" t="s">
        <v>54</v>
      </c>
      <c r="D511" s="103"/>
      <c r="E511" s="103" t="s">
        <v>6063</v>
      </c>
      <c r="F511" s="104" t="s">
        <v>6064</v>
      </c>
      <c r="G511" s="103" t="s">
        <v>1432</v>
      </c>
      <c r="H511" s="103" t="s">
        <v>1528</v>
      </c>
      <c r="I511" s="103" t="s">
        <v>1466</v>
      </c>
      <c r="J511" s="103" t="s">
        <v>1435</v>
      </c>
      <c r="K511" s="103" t="s">
        <v>5229</v>
      </c>
      <c r="L511" s="103" t="s">
        <v>5117</v>
      </c>
      <c r="M511" s="103" t="s">
        <v>1483</v>
      </c>
      <c r="N511" s="103" t="s">
        <v>5100</v>
      </c>
      <c r="O511" s="103" t="s">
        <v>1437</v>
      </c>
      <c r="P511" s="105">
        <v>660275163</v>
      </c>
      <c r="Q511" s="105">
        <v>660275163</v>
      </c>
      <c r="R511" s="105">
        <v>233095383</v>
      </c>
      <c r="S511" s="103" t="s">
        <v>1447</v>
      </c>
      <c r="T511" s="106"/>
      <c r="U511" s="103"/>
      <c r="V511" s="103"/>
      <c r="W511" s="103"/>
      <c r="X511" s="103"/>
      <c r="Y511" s="128"/>
    </row>
    <row r="512" spans="1:25" ht="15.75" thickBot="1" x14ac:dyDescent="0.3">
      <c r="A512" s="124">
        <v>502</v>
      </c>
      <c r="C512" s="103" t="s">
        <v>54</v>
      </c>
      <c r="D512" s="103"/>
      <c r="E512" s="103" t="s">
        <v>6065</v>
      </c>
      <c r="F512" s="104" t="s">
        <v>5632</v>
      </c>
      <c r="G512" s="103" t="s">
        <v>1432</v>
      </c>
      <c r="H512" s="103" t="s">
        <v>1528</v>
      </c>
      <c r="I512" s="103" t="s">
        <v>1466</v>
      </c>
      <c r="J512" s="103" t="s">
        <v>1435</v>
      </c>
      <c r="K512" s="103" t="s">
        <v>5229</v>
      </c>
      <c r="L512" s="103" t="s">
        <v>5153</v>
      </c>
      <c r="M512" s="103" t="s">
        <v>1483</v>
      </c>
      <c r="N512" s="103" t="s">
        <v>5100</v>
      </c>
      <c r="O512" s="103" t="s">
        <v>1446</v>
      </c>
      <c r="P512" s="105">
        <v>275877477</v>
      </c>
      <c r="Q512" s="105">
        <v>275877477</v>
      </c>
      <c r="R512" s="105">
        <v>91868912</v>
      </c>
      <c r="S512" s="103" t="s">
        <v>1447</v>
      </c>
      <c r="T512" s="106"/>
      <c r="U512" s="103"/>
      <c r="V512" s="103"/>
      <c r="W512" s="103"/>
      <c r="X512" s="103"/>
      <c r="Y512" s="128"/>
    </row>
    <row r="513" spans="1:25" ht="15.75" thickBot="1" x14ac:dyDescent="0.3">
      <c r="A513" s="124">
        <v>503</v>
      </c>
      <c r="C513" s="103" t="s">
        <v>54</v>
      </c>
      <c r="D513" s="103"/>
      <c r="E513" s="103" t="s">
        <v>6066</v>
      </c>
      <c r="F513" s="104" t="s">
        <v>6067</v>
      </c>
      <c r="G513" s="103" t="s">
        <v>1432</v>
      </c>
      <c r="H513" s="103" t="s">
        <v>1528</v>
      </c>
      <c r="I513" s="103" t="s">
        <v>1466</v>
      </c>
      <c r="J513" s="103" t="s">
        <v>1435</v>
      </c>
      <c r="K513" s="103" t="s">
        <v>5229</v>
      </c>
      <c r="L513" s="103" t="s">
        <v>6068</v>
      </c>
      <c r="M513" s="103" t="s">
        <v>1483</v>
      </c>
      <c r="N513" s="103" t="s">
        <v>5100</v>
      </c>
      <c r="O513" s="103" t="s">
        <v>1437</v>
      </c>
      <c r="P513" s="105">
        <v>88347286</v>
      </c>
      <c r="Q513" s="105">
        <v>88347286</v>
      </c>
      <c r="R513" s="105">
        <v>29759006</v>
      </c>
      <c r="S513" s="103" t="s">
        <v>1447</v>
      </c>
      <c r="T513" s="106"/>
      <c r="U513" s="103"/>
      <c r="V513" s="103"/>
      <c r="W513" s="103"/>
      <c r="X513" s="103"/>
      <c r="Y513" s="128"/>
    </row>
    <row r="514" spans="1:25" ht="15.75" thickBot="1" x14ac:dyDescent="0.3">
      <c r="A514" s="124">
        <v>504</v>
      </c>
      <c r="C514" s="103" t="s">
        <v>54</v>
      </c>
      <c r="D514" s="103"/>
      <c r="E514" s="103" t="s">
        <v>6069</v>
      </c>
      <c r="F514" s="104" t="s">
        <v>5312</v>
      </c>
      <c r="G514" s="103" t="s">
        <v>1432</v>
      </c>
      <c r="H514" s="103" t="s">
        <v>1528</v>
      </c>
      <c r="I514" s="103" t="s">
        <v>1466</v>
      </c>
      <c r="J514" s="103" t="s">
        <v>1435</v>
      </c>
      <c r="K514" s="103" t="s">
        <v>5229</v>
      </c>
      <c r="L514" s="103" t="s">
        <v>5117</v>
      </c>
      <c r="M514" s="103" t="s">
        <v>1483</v>
      </c>
      <c r="N514" s="103" t="s">
        <v>5100</v>
      </c>
      <c r="O514" s="103" t="s">
        <v>1437</v>
      </c>
      <c r="P514" s="105">
        <v>278358611</v>
      </c>
      <c r="Q514" s="105">
        <v>278358611</v>
      </c>
      <c r="R514" s="105">
        <v>99516701</v>
      </c>
      <c r="S514" s="103" t="s">
        <v>1447</v>
      </c>
      <c r="T514" s="106"/>
      <c r="U514" s="103"/>
      <c r="V514" s="103"/>
      <c r="W514" s="103"/>
      <c r="X514" s="103"/>
      <c r="Y514" s="128"/>
    </row>
    <row r="515" spans="1:25" ht="15.75" thickBot="1" x14ac:dyDescent="0.3">
      <c r="A515" s="124">
        <v>505</v>
      </c>
      <c r="C515" s="103" t="s">
        <v>54</v>
      </c>
      <c r="D515" s="103"/>
      <c r="E515" s="103" t="s">
        <v>6070</v>
      </c>
      <c r="F515" s="104" t="s">
        <v>6071</v>
      </c>
      <c r="G515" s="103" t="s">
        <v>1432</v>
      </c>
      <c r="H515" s="103" t="s">
        <v>1528</v>
      </c>
      <c r="I515" s="103" t="s">
        <v>1466</v>
      </c>
      <c r="J515" s="103" t="s">
        <v>1435</v>
      </c>
      <c r="K515" s="103" t="s">
        <v>5229</v>
      </c>
      <c r="L515" s="103" t="s">
        <v>5117</v>
      </c>
      <c r="M515" s="103" t="s">
        <v>1483</v>
      </c>
      <c r="N515" s="103" t="s">
        <v>5100</v>
      </c>
      <c r="O515" s="103" t="s">
        <v>1458</v>
      </c>
      <c r="P515" s="105">
        <v>80594660</v>
      </c>
      <c r="Q515" s="105">
        <v>80594660</v>
      </c>
      <c r="R515" s="105">
        <v>29846349</v>
      </c>
      <c r="S515" s="103" t="s">
        <v>1447</v>
      </c>
      <c r="T515" s="106"/>
      <c r="U515" s="103"/>
      <c r="V515" s="103"/>
      <c r="W515" s="103"/>
      <c r="X515" s="103"/>
      <c r="Y515" s="128"/>
    </row>
    <row r="516" spans="1:25" ht="15.75" thickBot="1" x14ac:dyDescent="0.3">
      <c r="A516" s="124">
        <v>506</v>
      </c>
      <c r="C516" s="103" t="s">
        <v>54</v>
      </c>
      <c r="D516" s="103"/>
      <c r="E516" s="103" t="s">
        <v>6072</v>
      </c>
      <c r="F516" s="104" t="s">
        <v>5182</v>
      </c>
      <c r="G516" s="103" t="s">
        <v>1432</v>
      </c>
      <c r="H516" s="103" t="s">
        <v>1528</v>
      </c>
      <c r="I516" s="103" t="s">
        <v>1466</v>
      </c>
      <c r="J516" s="103" t="s">
        <v>1435</v>
      </c>
      <c r="K516" s="103" t="s">
        <v>5229</v>
      </c>
      <c r="L516" s="103" t="s">
        <v>6073</v>
      </c>
      <c r="M516" s="103" t="s">
        <v>1483</v>
      </c>
      <c r="N516" s="103" t="s">
        <v>5100</v>
      </c>
      <c r="O516" s="103" t="s">
        <v>1458</v>
      </c>
      <c r="P516" s="105">
        <v>20000000</v>
      </c>
      <c r="Q516" s="105">
        <v>20000000</v>
      </c>
      <c r="R516" s="105">
        <v>5738242</v>
      </c>
      <c r="S516" s="103" t="s">
        <v>1447</v>
      </c>
      <c r="T516" s="106"/>
      <c r="U516" s="103"/>
      <c r="V516" s="103"/>
      <c r="W516" s="103"/>
      <c r="X516" s="103"/>
      <c r="Y516" s="128"/>
    </row>
    <row r="517" spans="1:25" ht="15.75" thickBot="1" x14ac:dyDescent="0.3">
      <c r="A517" s="124">
        <v>507</v>
      </c>
      <c r="C517" s="103" t="s">
        <v>54</v>
      </c>
      <c r="D517" s="103"/>
      <c r="E517" s="103" t="s">
        <v>6074</v>
      </c>
      <c r="F517" s="104" t="s">
        <v>6075</v>
      </c>
      <c r="G517" s="103" t="s">
        <v>1432</v>
      </c>
      <c r="H517" s="103" t="s">
        <v>1528</v>
      </c>
      <c r="I517" s="103" t="s">
        <v>1466</v>
      </c>
      <c r="J517" s="103" t="s">
        <v>1435</v>
      </c>
      <c r="K517" s="103" t="s">
        <v>5229</v>
      </c>
      <c r="L517" s="103" t="s">
        <v>5127</v>
      </c>
      <c r="M517" s="103" t="s">
        <v>1483</v>
      </c>
      <c r="N517" s="103" t="s">
        <v>5100</v>
      </c>
      <c r="O517" s="103" t="s">
        <v>1437</v>
      </c>
      <c r="P517" s="105">
        <v>4696407874</v>
      </c>
      <c r="Q517" s="105">
        <v>4696407874</v>
      </c>
      <c r="R517" s="105">
        <v>1530492114</v>
      </c>
      <c r="S517" s="103" t="s">
        <v>1447</v>
      </c>
      <c r="T517" s="106"/>
      <c r="U517" s="103"/>
      <c r="V517" s="103"/>
      <c r="W517" s="103"/>
      <c r="X517" s="103"/>
      <c r="Y517" s="128"/>
    </row>
    <row r="518" spans="1:25" ht="15.75" thickBot="1" x14ac:dyDescent="0.3">
      <c r="A518" s="124">
        <v>508</v>
      </c>
      <c r="C518" s="103" t="s">
        <v>54</v>
      </c>
      <c r="D518" s="103"/>
      <c r="E518" s="103" t="s">
        <v>6076</v>
      </c>
      <c r="F518" s="104" t="s">
        <v>6077</v>
      </c>
      <c r="G518" s="103" t="s">
        <v>1432</v>
      </c>
      <c r="H518" s="103" t="s">
        <v>1528</v>
      </c>
      <c r="I518" s="103" t="s">
        <v>1466</v>
      </c>
      <c r="J518" s="103" t="s">
        <v>1435</v>
      </c>
      <c r="K518" s="103" t="s">
        <v>5229</v>
      </c>
      <c r="L518" s="103" t="s">
        <v>6078</v>
      </c>
      <c r="M518" s="103" t="s">
        <v>1483</v>
      </c>
      <c r="N518" s="103" t="s">
        <v>5100</v>
      </c>
      <c r="O518" s="103" t="s">
        <v>1437</v>
      </c>
      <c r="P518" s="105">
        <v>28964459</v>
      </c>
      <c r="Q518" s="105">
        <v>28964459</v>
      </c>
      <c r="R518" s="105">
        <v>7810335</v>
      </c>
      <c r="S518" s="103" t="s">
        <v>1447</v>
      </c>
      <c r="T518" s="106"/>
      <c r="U518" s="103"/>
      <c r="V518" s="103"/>
      <c r="W518" s="103"/>
      <c r="X518" s="103"/>
      <c r="Y518" s="128"/>
    </row>
    <row r="519" spans="1:25" ht="15.75" thickBot="1" x14ac:dyDescent="0.3">
      <c r="A519" s="124">
        <v>509</v>
      </c>
      <c r="C519" s="103" t="s">
        <v>54</v>
      </c>
      <c r="D519" s="103"/>
      <c r="E519" s="103" t="s">
        <v>6079</v>
      </c>
      <c r="F519" s="104" t="s">
        <v>5123</v>
      </c>
      <c r="G519" s="103" t="s">
        <v>1432</v>
      </c>
      <c r="H519" s="103" t="s">
        <v>1528</v>
      </c>
      <c r="I519" s="103" t="s">
        <v>1466</v>
      </c>
      <c r="J519" s="103" t="s">
        <v>1435</v>
      </c>
      <c r="K519" s="103" t="s">
        <v>5229</v>
      </c>
      <c r="L519" s="103" t="s">
        <v>6080</v>
      </c>
      <c r="M519" s="103" t="s">
        <v>1483</v>
      </c>
      <c r="N519" s="103" t="s">
        <v>5100</v>
      </c>
      <c r="O519" s="103" t="s">
        <v>1437</v>
      </c>
      <c r="P519" s="105">
        <v>23729687</v>
      </c>
      <c r="Q519" s="105">
        <v>23729687</v>
      </c>
      <c r="R519" s="105">
        <v>8346828</v>
      </c>
      <c r="S519" s="103" t="s">
        <v>1447</v>
      </c>
      <c r="T519" s="106"/>
      <c r="U519" s="103"/>
      <c r="V519" s="103"/>
      <c r="W519" s="103"/>
      <c r="X519" s="103"/>
      <c r="Y519" s="128"/>
    </row>
    <row r="520" spans="1:25" ht="15.75" thickBot="1" x14ac:dyDescent="0.3">
      <c r="A520" s="124">
        <v>510</v>
      </c>
      <c r="C520" s="103" t="s">
        <v>54</v>
      </c>
      <c r="D520" s="103"/>
      <c r="E520" s="103" t="s">
        <v>6081</v>
      </c>
      <c r="F520" s="104" t="s">
        <v>5169</v>
      </c>
      <c r="G520" s="103" t="s">
        <v>1432</v>
      </c>
      <c r="H520" s="103" t="s">
        <v>1528</v>
      </c>
      <c r="I520" s="103" t="s">
        <v>1466</v>
      </c>
      <c r="J520" s="103" t="s">
        <v>1435</v>
      </c>
      <c r="K520" s="103" t="s">
        <v>5229</v>
      </c>
      <c r="L520" s="103" t="s">
        <v>5117</v>
      </c>
      <c r="M520" s="103" t="s">
        <v>1483</v>
      </c>
      <c r="N520" s="103" t="s">
        <v>5100</v>
      </c>
      <c r="O520" s="103" t="s">
        <v>1437</v>
      </c>
      <c r="P520" s="105">
        <v>62844870</v>
      </c>
      <c r="Q520" s="105">
        <v>62844870</v>
      </c>
      <c r="R520" s="105">
        <v>19657445</v>
      </c>
      <c r="S520" s="103" t="s">
        <v>1447</v>
      </c>
      <c r="T520" s="106"/>
      <c r="U520" s="103"/>
      <c r="V520" s="103"/>
      <c r="W520" s="103"/>
      <c r="X520" s="103"/>
      <c r="Y520" s="128"/>
    </row>
    <row r="521" spans="1:25" ht="15.75" thickBot="1" x14ac:dyDescent="0.3">
      <c r="A521" s="124">
        <v>511</v>
      </c>
      <c r="C521" s="103" t="s">
        <v>54</v>
      </c>
      <c r="D521" s="103"/>
      <c r="E521" s="103" t="s">
        <v>6082</v>
      </c>
      <c r="F521" s="104" t="s">
        <v>5373</v>
      </c>
      <c r="G521" s="103" t="s">
        <v>1432</v>
      </c>
      <c r="H521" s="103" t="s">
        <v>1528</v>
      </c>
      <c r="I521" s="103" t="s">
        <v>1466</v>
      </c>
      <c r="J521" s="103" t="s">
        <v>1435</v>
      </c>
      <c r="K521" s="103" t="s">
        <v>5229</v>
      </c>
      <c r="L521" s="103" t="s">
        <v>5117</v>
      </c>
      <c r="M521" s="103" t="s">
        <v>1483</v>
      </c>
      <c r="N521" s="103" t="s">
        <v>5100</v>
      </c>
      <c r="O521" s="103" t="s">
        <v>1437</v>
      </c>
      <c r="P521" s="105">
        <v>72444152</v>
      </c>
      <c r="Q521" s="105">
        <v>72444152</v>
      </c>
      <c r="R521" s="105">
        <v>35868043</v>
      </c>
      <c r="S521" s="103" t="s">
        <v>1447</v>
      </c>
      <c r="T521" s="106"/>
      <c r="U521" s="103"/>
      <c r="V521" s="103"/>
      <c r="W521" s="103"/>
      <c r="X521" s="103"/>
      <c r="Y521" s="128"/>
    </row>
    <row r="522" spans="1:25" ht="15.75" thickBot="1" x14ac:dyDescent="0.3">
      <c r="A522" s="124">
        <v>512</v>
      </c>
      <c r="C522" s="103" t="s">
        <v>54</v>
      </c>
      <c r="D522" s="103"/>
      <c r="E522" s="103" t="s">
        <v>6083</v>
      </c>
      <c r="F522" s="104" t="s">
        <v>6084</v>
      </c>
      <c r="G522" s="103" t="s">
        <v>1432</v>
      </c>
      <c r="H522" s="103" t="s">
        <v>1528</v>
      </c>
      <c r="I522" s="103" t="s">
        <v>1466</v>
      </c>
      <c r="J522" s="103" t="s">
        <v>1435</v>
      </c>
      <c r="K522" s="103" t="s">
        <v>5229</v>
      </c>
      <c r="L522" s="103" t="s">
        <v>5153</v>
      </c>
      <c r="M522" s="103" t="s">
        <v>1483</v>
      </c>
      <c r="N522" s="103" t="s">
        <v>5100</v>
      </c>
      <c r="O522" s="103" t="s">
        <v>1437</v>
      </c>
      <c r="P522" s="105">
        <v>529148689</v>
      </c>
      <c r="Q522" s="105">
        <v>529148689</v>
      </c>
      <c r="R522" s="105">
        <v>211228599</v>
      </c>
      <c r="S522" s="103" t="s">
        <v>1447</v>
      </c>
      <c r="T522" s="106"/>
      <c r="U522" s="103"/>
      <c r="V522" s="103"/>
      <c r="W522" s="103"/>
      <c r="X522" s="103"/>
      <c r="Y522" s="128"/>
    </row>
    <row r="523" spans="1:25" ht="75.75" thickBot="1" x14ac:dyDescent="0.3">
      <c r="A523" s="124">
        <v>513</v>
      </c>
      <c r="C523" s="103" t="s">
        <v>54</v>
      </c>
      <c r="D523" s="103"/>
      <c r="E523" s="103" t="s">
        <v>6085</v>
      </c>
      <c r="F523" s="104" t="s">
        <v>5180</v>
      </c>
      <c r="G523" s="103" t="s">
        <v>1432</v>
      </c>
      <c r="H523" s="103" t="s">
        <v>1528</v>
      </c>
      <c r="I523" s="103" t="s">
        <v>1466</v>
      </c>
      <c r="J523" s="103" t="s">
        <v>1435</v>
      </c>
      <c r="K523" s="103" t="s">
        <v>5229</v>
      </c>
      <c r="L523" s="103" t="s">
        <v>5117</v>
      </c>
      <c r="M523" s="103" t="s">
        <v>1483</v>
      </c>
      <c r="N523" s="103" t="s">
        <v>5100</v>
      </c>
      <c r="O523" s="103" t="s">
        <v>1453</v>
      </c>
      <c r="P523" s="105">
        <v>457374863</v>
      </c>
      <c r="Q523" s="105">
        <v>457374863</v>
      </c>
      <c r="R523" s="105">
        <v>134054548</v>
      </c>
      <c r="S523" s="103" t="s">
        <v>1438</v>
      </c>
      <c r="T523" s="106">
        <v>42892</v>
      </c>
      <c r="U523" s="103" t="s">
        <v>1439</v>
      </c>
      <c r="V523" s="103">
        <v>0</v>
      </c>
      <c r="X523" s="103"/>
      <c r="Y523" s="128" t="s">
        <v>1536</v>
      </c>
    </row>
    <row r="524" spans="1:25" ht="15.75" thickBot="1" x14ac:dyDescent="0.3">
      <c r="A524" s="124">
        <v>514</v>
      </c>
      <c r="C524" s="103" t="s">
        <v>54</v>
      </c>
      <c r="D524" s="103"/>
      <c r="E524" s="103" t="s">
        <v>6086</v>
      </c>
      <c r="F524" s="104" t="s">
        <v>6087</v>
      </c>
      <c r="G524" s="103" t="s">
        <v>1432</v>
      </c>
      <c r="H524" s="103" t="s">
        <v>1528</v>
      </c>
      <c r="I524" s="103" t="s">
        <v>1466</v>
      </c>
      <c r="J524" s="103" t="s">
        <v>1444</v>
      </c>
      <c r="K524" s="103" t="s">
        <v>5174</v>
      </c>
      <c r="L524" s="103" t="s">
        <v>5175</v>
      </c>
      <c r="M524" s="103" t="s">
        <v>1523</v>
      </c>
      <c r="N524" s="103" t="s">
        <v>5176</v>
      </c>
      <c r="O524" s="103" t="s">
        <v>1437</v>
      </c>
      <c r="P524" s="105">
        <v>942904345</v>
      </c>
      <c r="Q524" s="105">
        <v>942904345</v>
      </c>
      <c r="R524" s="105">
        <v>222527039</v>
      </c>
      <c r="S524" s="103" t="s">
        <v>1447</v>
      </c>
      <c r="T524" s="106"/>
      <c r="U524" s="103"/>
      <c r="V524" s="103"/>
      <c r="W524" s="103"/>
      <c r="X524" s="103"/>
      <c r="Y524" s="128"/>
    </row>
    <row r="525" spans="1:25" ht="15.75" thickBot="1" x14ac:dyDescent="0.3">
      <c r="A525" s="124">
        <v>515</v>
      </c>
      <c r="C525" s="103" t="s">
        <v>54</v>
      </c>
      <c r="D525" s="103"/>
      <c r="E525" s="103" t="s">
        <v>6088</v>
      </c>
      <c r="F525" s="104" t="s">
        <v>6089</v>
      </c>
      <c r="G525" s="103" t="s">
        <v>1432</v>
      </c>
      <c r="H525" s="103" t="s">
        <v>1528</v>
      </c>
      <c r="I525" s="103" t="s">
        <v>1466</v>
      </c>
      <c r="J525" s="103" t="s">
        <v>1435</v>
      </c>
      <c r="K525" s="103" t="s">
        <v>5229</v>
      </c>
      <c r="L525" s="103" t="s">
        <v>5117</v>
      </c>
      <c r="M525" s="103" t="s">
        <v>1483</v>
      </c>
      <c r="N525" s="103" t="s">
        <v>5100</v>
      </c>
      <c r="O525" s="103" t="s">
        <v>1437</v>
      </c>
      <c r="P525" s="105">
        <v>115022273</v>
      </c>
      <c r="Q525" s="105">
        <v>115022273</v>
      </c>
      <c r="R525" s="105">
        <v>50083497</v>
      </c>
      <c r="S525" s="103" t="s">
        <v>1447</v>
      </c>
      <c r="T525" s="106"/>
      <c r="U525" s="103"/>
      <c r="V525" s="103"/>
      <c r="W525" s="103"/>
      <c r="X525" s="103"/>
      <c r="Y525" s="128"/>
    </row>
    <row r="526" spans="1:25" ht="15.75" thickBot="1" x14ac:dyDescent="0.3">
      <c r="A526" s="124">
        <v>516</v>
      </c>
      <c r="C526" s="103" t="s">
        <v>54</v>
      </c>
      <c r="D526" s="103"/>
      <c r="E526" s="103" t="s">
        <v>6090</v>
      </c>
      <c r="F526" s="104" t="s">
        <v>5545</v>
      </c>
      <c r="G526" s="103" t="s">
        <v>1432</v>
      </c>
      <c r="H526" s="103" t="s">
        <v>1528</v>
      </c>
      <c r="I526" s="103" t="s">
        <v>1466</v>
      </c>
      <c r="J526" s="103" t="s">
        <v>1435</v>
      </c>
      <c r="K526" s="103" t="s">
        <v>5229</v>
      </c>
      <c r="L526" s="103" t="s">
        <v>5117</v>
      </c>
      <c r="M526" s="103" t="s">
        <v>1483</v>
      </c>
      <c r="N526" s="103" t="s">
        <v>5100</v>
      </c>
      <c r="O526" s="103" t="s">
        <v>1446</v>
      </c>
      <c r="P526" s="105">
        <v>186590940</v>
      </c>
      <c r="Q526" s="105">
        <v>186590940</v>
      </c>
      <c r="R526" s="105">
        <v>97497355</v>
      </c>
      <c r="S526" s="103" t="s">
        <v>1447</v>
      </c>
      <c r="T526" s="106"/>
      <c r="U526" s="103"/>
      <c r="V526" s="103"/>
      <c r="W526" s="103"/>
      <c r="X526" s="103"/>
      <c r="Y526" s="128"/>
    </row>
    <row r="527" spans="1:25" ht="15.75" thickBot="1" x14ac:dyDescent="0.3">
      <c r="A527" s="124">
        <v>517</v>
      </c>
      <c r="C527" s="103" t="s">
        <v>54</v>
      </c>
      <c r="D527" s="103"/>
      <c r="E527" s="103" t="s">
        <v>6091</v>
      </c>
      <c r="F527" s="104" t="s">
        <v>6092</v>
      </c>
      <c r="G527" s="103" t="s">
        <v>1432</v>
      </c>
      <c r="H527" s="103" t="s">
        <v>1528</v>
      </c>
      <c r="I527" s="103" t="s">
        <v>1466</v>
      </c>
      <c r="J527" s="103" t="s">
        <v>1444</v>
      </c>
      <c r="K527" s="103" t="s">
        <v>5249</v>
      </c>
      <c r="L527" s="103" t="s">
        <v>5117</v>
      </c>
      <c r="M527" s="103" t="s">
        <v>1483</v>
      </c>
      <c r="N527" s="103" t="s">
        <v>5100</v>
      </c>
      <c r="O527" s="103" t="s">
        <v>1437</v>
      </c>
      <c r="P527" s="105">
        <v>238629191</v>
      </c>
      <c r="Q527" s="105">
        <v>238629191</v>
      </c>
      <c r="R527" s="105">
        <v>93626989</v>
      </c>
      <c r="S527" s="103" t="s">
        <v>1447</v>
      </c>
      <c r="T527" s="106"/>
      <c r="U527" s="103"/>
      <c r="V527" s="103"/>
      <c r="W527" s="103"/>
      <c r="X527" s="103"/>
      <c r="Y527" s="128"/>
    </row>
    <row r="528" spans="1:25" ht="15.75" thickBot="1" x14ac:dyDescent="0.3">
      <c r="A528" s="124">
        <v>518</v>
      </c>
      <c r="C528" s="103" t="s">
        <v>54</v>
      </c>
      <c r="D528" s="103"/>
      <c r="E528" s="103" t="s">
        <v>6093</v>
      </c>
      <c r="F528" s="104" t="s">
        <v>6067</v>
      </c>
      <c r="G528" s="103" t="s">
        <v>1432</v>
      </c>
      <c r="H528" s="103" t="s">
        <v>1528</v>
      </c>
      <c r="I528" s="103" t="s">
        <v>1466</v>
      </c>
      <c r="J528" s="103" t="s">
        <v>1444</v>
      </c>
      <c r="K528" s="103" t="s">
        <v>5249</v>
      </c>
      <c r="L528" s="103" t="s">
        <v>5315</v>
      </c>
      <c r="M528" s="103" t="s">
        <v>1483</v>
      </c>
      <c r="N528" s="103" t="s">
        <v>5100</v>
      </c>
      <c r="O528" s="103" t="s">
        <v>1437</v>
      </c>
      <c r="P528" s="105">
        <v>2162669247</v>
      </c>
      <c r="Q528" s="105">
        <v>2162669247</v>
      </c>
      <c r="R528" s="105">
        <v>607063442</v>
      </c>
      <c r="S528" s="103" t="s">
        <v>1447</v>
      </c>
      <c r="T528" s="106"/>
      <c r="U528" s="103"/>
      <c r="V528" s="103"/>
      <c r="W528" s="103"/>
      <c r="X528" s="103"/>
      <c r="Y528" s="128"/>
    </row>
    <row r="529" spans="1:25" ht="15.75" thickBot="1" x14ac:dyDescent="0.3">
      <c r="A529" s="124">
        <v>519</v>
      </c>
      <c r="C529" s="103" t="s">
        <v>54</v>
      </c>
      <c r="D529" s="103"/>
      <c r="E529" s="103" t="s">
        <v>6094</v>
      </c>
      <c r="F529" s="104" t="s">
        <v>6095</v>
      </c>
      <c r="G529" s="103" t="s">
        <v>1432</v>
      </c>
      <c r="H529" s="103" t="s">
        <v>1528</v>
      </c>
      <c r="I529" s="103" t="s">
        <v>1466</v>
      </c>
      <c r="J529" s="103" t="s">
        <v>1444</v>
      </c>
      <c r="K529" s="103" t="s">
        <v>5249</v>
      </c>
      <c r="L529" s="103" t="s">
        <v>5117</v>
      </c>
      <c r="M529" s="103" t="s">
        <v>1483</v>
      </c>
      <c r="N529" s="103" t="s">
        <v>5100</v>
      </c>
      <c r="O529" s="103" t="s">
        <v>1437</v>
      </c>
      <c r="P529" s="105">
        <v>45863585</v>
      </c>
      <c r="Q529" s="105">
        <v>45863585</v>
      </c>
      <c r="R529" s="105">
        <v>12707606</v>
      </c>
      <c r="S529" s="103" t="s">
        <v>1447</v>
      </c>
      <c r="T529" s="106"/>
      <c r="U529" s="103"/>
      <c r="V529" s="103"/>
      <c r="W529" s="103"/>
      <c r="X529" s="103"/>
      <c r="Y529" s="128"/>
    </row>
    <row r="530" spans="1:25" ht="15.75" thickBot="1" x14ac:dyDescent="0.3">
      <c r="A530" s="124">
        <v>520</v>
      </c>
      <c r="C530" s="103" t="s">
        <v>54</v>
      </c>
      <c r="D530" s="103"/>
      <c r="E530" s="103" t="s">
        <v>6096</v>
      </c>
      <c r="F530" s="104" t="s">
        <v>6097</v>
      </c>
      <c r="G530" s="103" t="s">
        <v>1441</v>
      </c>
      <c r="H530" s="103" t="s">
        <v>1594</v>
      </c>
      <c r="I530" s="103" t="s">
        <v>1466</v>
      </c>
      <c r="J530" s="103" t="s">
        <v>1444</v>
      </c>
      <c r="K530" s="103" t="s">
        <v>5249</v>
      </c>
      <c r="L530" s="103" t="s">
        <v>5117</v>
      </c>
      <c r="M530" s="103" t="s">
        <v>1483</v>
      </c>
      <c r="N530" s="103" t="s">
        <v>5100</v>
      </c>
      <c r="O530" s="103" t="s">
        <v>1458</v>
      </c>
      <c r="P530" s="105">
        <v>2090906775</v>
      </c>
      <c r="Q530" s="105">
        <v>2090906775</v>
      </c>
      <c r="R530" s="105">
        <v>2308825941</v>
      </c>
      <c r="S530" s="103" t="s">
        <v>1447</v>
      </c>
      <c r="T530" s="106"/>
      <c r="U530" s="103"/>
      <c r="V530" s="103"/>
      <c r="W530" s="103"/>
      <c r="X530" s="103"/>
      <c r="Y530" s="128"/>
    </row>
    <row r="531" spans="1:25" ht="15.75" thickBot="1" x14ac:dyDescent="0.3">
      <c r="A531" s="124">
        <v>521</v>
      </c>
      <c r="C531" s="103" t="s">
        <v>54</v>
      </c>
      <c r="D531" s="103"/>
      <c r="E531" s="103" t="s">
        <v>6098</v>
      </c>
      <c r="F531" s="104" t="s">
        <v>6099</v>
      </c>
      <c r="G531" s="103" t="s">
        <v>1432</v>
      </c>
      <c r="H531" s="103" t="s">
        <v>1528</v>
      </c>
      <c r="I531" s="103" t="s">
        <v>1466</v>
      </c>
      <c r="J531" s="103" t="s">
        <v>1444</v>
      </c>
      <c r="K531" s="103" t="s">
        <v>5249</v>
      </c>
      <c r="L531" s="103" t="s">
        <v>5117</v>
      </c>
      <c r="M531" s="103" t="s">
        <v>1483</v>
      </c>
      <c r="N531" s="103" t="s">
        <v>5100</v>
      </c>
      <c r="O531" s="103" t="s">
        <v>1437</v>
      </c>
      <c r="P531" s="105">
        <v>51469448</v>
      </c>
      <c r="Q531" s="105">
        <v>51469448</v>
      </c>
      <c r="R531" s="105">
        <v>27773637</v>
      </c>
      <c r="S531" s="103" t="s">
        <v>1447</v>
      </c>
      <c r="T531" s="106"/>
      <c r="U531" s="103"/>
      <c r="V531" s="103"/>
      <c r="W531" s="103"/>
      <c r="X531" s="103"/>
      <c r="Y531" s="128"/>
    </row>
    <row r="532" spans="1:25" ht="75.75" thickBot="1" x14ac:dyDescent="0.3">
      <c r="A532" s="124">
        <v>522</v>
      </c>
      <c r="C532" s="103" t="s">
        <v>54</v>
      </c>
      <c r="D532" s="103"/>
      <c r="E532" s="103" t="s">
        <v>6100</v>
      </c>
      <c r="F532" s="104" t="s">
        <v>6101</v>
      </c>
      <c r="G532" s="103" t="s">
        <v>1432</v>
      </c>
      <c r="H532" s="103" t="s">
        <v>1528</v>
      </c>
      <c r="I532" s="103" t="s">
        <v>1466</v>
      </c>
      <c r="J532" s="103" t="s">
        <v>1444</v>
      </c>
      <c r="K532" s="103" t="s">
        <v>5249</v>
      </c>
      <c r="L532" s="103" t="s">
        <v>6102</v>
      </c>
      <c r="M532" s="103" t="s">
        <v>1483</v>
      </c>
      <c r="N532" s="103" t="s">
        <v>5100</v>
      </c>
      <c r="O532" s="103" t="s">
        <v>1453</v>
      </c>
      <c r="P532" s="105">
        <v>27468100</v>
      </c>
      <c r="Q532" s="105">
        <v>27468100</v>
      </c>
      <c r="R532" s="105">
        <v>13527378</v>
      </c>
      <c r="S532" s="103" t="s">
        <v>1438</v>
      </c>
      <c r="T532" s="106">
        <v>42886</v>
      </c>
      <c r="U532" s="103" t="s">
        <v>1439</v>
      </c>
      <c r="V532" s="103">
        <v>0</v>
      </c>
      <c r="X532" s="103"/>
      <c r="Y532" s="128" t="s">
        <v>1581</v>
      </c>
    </row>
    <row r="533" spans="1:25" ht="15.75" thickBot="1" x14ac:dyDescent="0.3">
      <c r="A533" s="124">
        <v>523</v>
      </c>
      <c r="C533" s="103" t="s">
        <v>54</v>
      </c>
      <c r="D533" s="103"/>
      <c r="E533" s="103" t="s">
        <v>6103</v>
      </c>
      <c r="F533" s="104" t="s">
        <v>6104</v>
      </c>
      <c r="G533" s="103" t="s">
        <v>1432</v>
      </c>
      <c r="H533" s="103" t="s">
        <v>1528</v>
      </c>
      <c r="I533" s="103" t="s">
        <v>1466</v>
      </c>
      <c r="J533" s="103" t="s">
        <v>1444</v>
      </c>
      <c r="K533" s="103" t="s">
        <v>5249</v>
      </c>
      <c r="L533" s="103" t="s">
        <v>5153</v>
      </c>
      <c r="M533" s="103" t="s">
        <v>1483</v>
      </c>
      <c r="N533" s="103" t="s">
        <v>5100</v>
      </c>
      <c r="O533" s="103" t="s">
        <v>1437</v>
      </c>
      <c r="P533" s="105">
        <v>406030274</v>
      </c>
      <c r="Q533" s="105">
        <v>406030274</v>
      </c>
      <c r="R533" s="105">
        <v>148802955</v>
      </c>
      <c r="S533" s="103" t="s">
        <v>1447</v>
      </c>
      <c r="T533" s="106"/>
      <c r="U533" s="103"/>
      <c r="V533" s="103"/>
      <c r="W533" s="103"/>
      <c r="X533" s="103"/>
      <c r="Y533" s="128"/>
    </row>
    <row r="534" spans="1:25" ht="15.75" thickBot="1" x14ac:dyDescent="0.3">
      <c r="A534" s="124">
        <v>524</v>
      </c>
      <c r="C534" s="103" t="s">
        <v>54</v>
      </c>
      <c r="D534" s="103"/>
      <c r="E534" s="103" t="s">
        <v>6105</v>
      </c>
      <c r="F534" s="104" t="s">
        <v>5327</v>
      </c>
      <c r="G534" s="103" t="s">
        <v>1432</v>
      </c>
      <c r="H534" s="103" t="s">
        <v>1528</v>
      </c>
      <c r="I534" s="103" t="s">
        <v>1466</v>
      </c>
      <c r="J534" s="103" t="s">
        <v>1444</v>
      </c>
      <c r="K534" s="103" t="s">
        <v>5249</v>
      </c>
      <c r="L534" s="103" t="s">
        <v>5107</v>
      </c>
      <c r="M534" s="103" t="s">
        <v>1483</v>
      </c>
      <c r="N534" s="103" t="s">
        <v>5100</v>
      </c>
      <c r="O534" s="103" t="s">
        <v>1437</v>
      </c>
      <c r="P534" s="105">
        <v>478347640</v>
      </c>
      <c r="Q534" s="105">
        <v>478347640</v>
      </c>
      <c r="R534" s="105">
        <v>113204942</v>
      </c>
      <c r="S534" s="103" t="s">
        <v>1447</v>
      </c>
      <c r="T534" s="106"/>
      <c r="U534" s="103"/>
      <c r="V534" s="103"/>
      <c r="W534" s="103"/>
      <c r="X534" s="103"/>
      <c r="Y534" s="128"/>
    </row>
    <row r="535" spans="1:25" ht="15.75" thickBot="1" x14ac:dyDescent="0.3">
      <c r="A535" s="124">
        <v>525</v>
      </c>
      <c r="C535" s="103" t="s">
        <v>54</v>
      </c>
      <c r="D535" s="103"/>
      <c r="E535" s="103" t="s">
        <v>6106</v>
      </c>
      <c r="F535" s="104" t="s">
        <v>5712</v>
      </c>
      <c r="G535" s="103" t="s">
        <v>1432</v>
      </c>
      <c r="H535" s="103" t="s">
        <v>1528</v>
      </c>
      <c r="I535" s="103" t="s">
        <v>1466</v>
      </c>
      <c r="J535" s="103" t="s">
        <v>1444</v>
      </c>
      <c r="K535" s="103" t="s">
        <v>5249</v>
      </c>
      <c r="L535" s="103" t="s">
        <v>5117</v>
      </c>
      <c r="M535" s="103" t="s">
        <v>1483</v>
      </c>
      <c r="N535" s="103" t="s">
        <v>5100</v>
      </c>
      <c r="O535" s="103" t="s">
        <v>1437</v>
      </c>
      <c r="P535" s="105">
        <v>42266422</v>
      </c>
      <c r="Q535" s="105">
        <v>42266422</v>
      </c>
      <c r="R535" s="105">
        <v>21654108</v>
      </c>
      <c r="S535" s="103" t="s">
        <v>1447</v>
      </c>
      <c r="T535" s="106"/>
      <c r="U535" s="103"/>
      <c r="V535" s="103"/>
      <c r="W535" s="103"/>
      <c r="X535" s="103"/>
      <c r="Y535" s="128"/>
    </row>
    <row r="536" spans="1:25" ht="15.75" thickBot="1" x14ac:dyDescent="0.3">
      <c r="A536" s="124">
        <v>526</v>
      </c>
      <c r="C536" s="103" t="s">
        <v>54</v>
      </c>
      <c r="D536" s="103"/>
      <c r="E536" s="103" t="s">
        <v>6107</v>
      </c>
      <c r="F536" s="104" t="s">
        <v>6108</v>
      </c>
      <c r="G536" s="103" t="s">
        <v>1441</v>
      </c>
      <c r="H536" s="103" t="s">
        <v>1710</v>
      </c>
      <c r="I536" s="103" t="s">
        <v>1466</v>
      </c>
      <c r="J536" s="103" t="s">
        <v>1444</v>
      </c>
      <c r="K536" s="103" t="s">
        <v>5249</v>
      </c>
      <c r="L536" s="103" t="s">
        <v>6109</v>
      </c>
      <c r="M536" s="103" t="s">
        <v>1483</v>
      </c>
      <c r="N536" s="103" t="s">
        <v>5100</v>
      </c>
      <c r="O536" s="103" t="s">
        <v>1437</v>
      </c>
      <c r="P536" s="105">
        <v>0</v>
      </c>
      <c r="Q536" s="105">
        <v>0</v>
      </c>
      <c r="R536" s="105">
        <v>0</v>
      </c>
      <c r="S536" s="103" t="s">
        <v>1447</v>
      </c>
      <c r="T536" s="106"/>
      <c r="U536" s="103"/>
      <c r="V536" s="103"/>
      <c r="W536" s="103"/>
      <c r="X536" s="103"/>
      <c r="Y536" s="128"/>
    </row>
    <row r="537" spans="1:25" ht="15.75" thickBot="1" x14ac:dyDescent="0.3">
      <c r="A537" s="124">
        <v>527</v>
      </c>
      <c r="C537" s="103" t="s">
        <v>54</v>
      </c>
      <c r="D537" s="103"/>
      <c r="E537" s="103" t="s">
        <v>6110</v>
      </c>
      <c r="F537" s="104" t="s">
        <v>6111</v>
      </c>
      <c r="G537" s="103" t="s">
        <v>1441</v>
      </c>
      <c r="H537" s="103" t="s">
        <v>1710</v>
      </c>
      <c r="I537" s="103" t="s">
        <v>1466</v>
      </c>
      <c r="J537" s="103" t="s">
        <v>1444</v>
      </c>
      <c r="K537" s="103" t="s">
        <v>5249</v>
      </c>
      <c r="L537" s="103" t="s">
        <v>6112</v>
      </c>
      <c r="M537" s="103" t="s">
        <v>1483</v>
      </c>
      <c r="N537" s="103" t="s">
        <v>5100</v>
      </c>
      <c r="O537" s="103" t="s">
        <v>1446</v>
      </c>
      <c r="P537" s="105">
        <v>0</v>
      </c>
      <c r="Q537" s="105">
        <v>0</v>
      </c>
      <c r="R537" s="105">
        <v>0</v>
      </c>
      <c r="S537" s="103" t="s">
        <v>1447</v>
      </c>
      <c r="T537" s="106"/>
      <c r="U537" s="103"/>
      <c r="V537" s="103"/>
      <c r="W537" s="103"/>
      <c r="X537" s="103"/>
      <c r="Y537" s="128"/>
    </row>
    <row r="538" spans="1:25" ht="15.75" thickBot="1" x14ac:dyDescent="0.3">
      <c r="A538" s="124">
        <v>528</v>
      </c>
      <c r="C538" s="103" t="s">
        <v>54</v>
      </c>
      <c r="D538" s="103"/>
      <c r="E538" s="103" t="s">
        <v>6113</v>
      </c>
      <c r="F538" s="104" t="s">
        <v>6114</v>
      </c>
      <c r="G538" s="103" t="s">
        <v>1441</v>
      </c>
      <c r="H538" s="103" t="s">
        <v>1710</v>
      </c>
      <c r="I538" s="103" t="s">
        <v>1466</v>
      </c>
      <c r="J538" s="103" t="s">
        <v>1444</v>
      </c>
      <c r="K538" s="103" t="s">
        <v>5249</v>
      </c>
      <c r="L538" s="103" t="s">
        <v>6115</v>
      </c>
      <c r="M538" s="103" t="s">
        <v>1483</v>
      </c>
      <c r="N538" s="103" t="s">
        <v>5100</v>
      </c>
      <c r="O538" s="103" t="s">
        <v>1453</v>
      </c>
      <c r="P538" s="105">
        <v>0</v>
      </c>
      <c r="Q538" s="105">
        <v>0</v>
      </c>
      <c r="R538" s="105">
        <v>0</v>
      </c>
      <c r="S538" s="103" t="s">
        <v>1447</v>
      </c>
      <c r="T538" s="106"/>
      <c r="U538" s="103"/>
      <c r="V538" s="103"/>
      <c r="W538" s="103"/>
      <c r="X538" s="103"/>
      <c r="Y538" s="128"/>
    </row>
    <row r="539" spans="1:25" ht="15.75" thickBot="1" x14ac:dyDescent="0.3">
      <c r="A539" s="124">
        <v>529</v>
      </c>
      <c r="C539" s="103" t="s">
        <v>54</v>
      </c>
      <c r="D539" s="103"/>
      <c r="E539" s="103" t="s">
        <v>6116</v>
      </c>
      <c r="F539" s="104" t="s">
        <v>6117</v>
      </c>
      <c r="G539" s="103" t="s">
        <v>1441</v>
      </c>
      <c r="H539" s="103" t="s">
        <v>1592</v>
      </c>
      <c r="I539" s="103" t="s">
        <v>1466</v>
      </c>
      <c r="J539" s="103" t="s">
        <v>1444</v>
      </c>
      <c r="K539" s="103" t="s">
        <v>5249</v>
      </c>
      <c r="L539" s="103" t="s">
        <v>5107</v>
      </c>
      <c r="M539" s="103" t="s">
        <v>1483</v>
      </c>
      <c r="N539" s="103" t="s">
        <v>5100</v>
      </c>
      <c r="O539" s="103" t="s">
        <v>1437</v>
      </c>
      <c r="P539" s="105">
        <v>0</v>
      </c>
      <c r="Q539" s="105">
        <v>0</v>
      </c>
      <c r="R539" s="105">
        <v>0</v>
      </c>
      <c r="S539" s="103" t="s">
        <v>1447</v>
      </c>
      <c r="T539" s="106"/>
      <c r="U539" s="103"/>
      <c r="V539" s="103"/>
      <c r="W539" s="103"/>
      <c r="X539" s="103"/>
      <c r="Y539" s="128"/>
    </row>
    <row r="540" spans="1:25" ht="15.75" thickBot="1" x14ac:dyDescent="0.3">
      <c r="A540" s="124">
        <v>530</v>
      </c>
      <c r="C540" s="103" t="s">
        <v>54</v>
      </c>
      <c r="D540" s="103"/>
      <c r="E540" s="103" t="s">
        <v>6118</v>
      </c>
      <c r="F540" s="104" t="s">
        <v>5339</v>
      </c>
      <c r="G540" s="103" t="s">
        <v>1432</v>
      </c>
      <c r="H540" s="103" t="s">
        <v>1528</v>
      </c>
      <c r="I540" s="103" t="s">
        <v>1466</v>
      </c>
      <c r="J540" s="103" t="s">
        <v>1444</v>
      </c>
      <c r="K540" s="103" t="s">
        <v>5249</v>
      </c>
      <c r="L540" s="103" t="s">
        <v>5117</v>
      </c>
      <c r="M540" s="103" t="s">
        <v>1483</v>
      </c>
      <c r="N540" s="103" t="s">
        <v>5100</v>
      </c>
      <c r="O540" s="103" t="s">
        <v>1458</v>
      </c>
      <c r="P540" s="105">
        <v>0</v>
      </c>
      <c r="Q540" s="105">
        <v>0</v>
      </c>
      <c r="R540" s="105">
        <v>0</v>
      </c>
      <c r="S540" s="103" t="s">
        <v>1447</v>
      </c>
      <c r="T540" s="106"/>
      <c r="U540" s="103"/>
      <c r="V540" s="103"/>
      <c r="W540" s="103"/>
      <c r="X540" s="103"/>
      <c r="Y540" s="128"/>
    </row>
    <row r="541" spans="1:25" ht="15.75" thickBot="1" x14ac:dyDescent="0.3">
      <c r="A541" s="124">
        <v>531</v>
      </c>
      <c r="C541" s="103" t="s">
        <v>54</v>
      </c>
      <c r="D541" s="103"/>
      <c r="E541" s="103" t="s">
        <v>6119</v>
      </c>
      <c r="F541" s="104" t="s">
        <v>5303</v>
      </c>
      <c r="G541" s="103" t="s">
        <v>1432</v>
      </c>
      <c r="H541" s="103" t="s">
        <v>1528</v>
      </c>
      <c r="I541" s="103" t="s">
        <v>1466</v>
      </c>
      <c r="J541" s="103" t="s">
        <v>1444</v>
      </c>
      <c r="K541" s="103" t="s">
        <v>5249</v>
      </c>
      <c r="L541" s="103" t="s">
        <v>5117</v>
      </c>
      <c r="M541" s="103" t="s">
        <v>1483</v>
      </c>
      <c r="N541" s="103" t="s">
        <v>5100</v>
      </c>
      <c r="O541" s="103" t="s">
        <v>1453</v>
      </c>
      <c r="P541" s="105">
        <v>0</v>
      </c>
      <c r="Q541" s="105">
        <v>0</v>
      </c>
      <c r="R541" s="105">
        <v>0</v>
      </c>
      <c r="S541" s="103" t="s">
        <v>1447</v>
      </c>
      <c r="T541" s="106"/>
      <c r="U541" s="103"/>
      <c r="V541" s="103"/>
      <c r="W541" s="103"/>
      <c r="X541" s="103"/>
      <c r="Y541" s="128"/>
    </row>
    <row r="542" spans="1:25" ht="15.75" thickBot="1" x14ac:dyDescent="0.3">
      <c r="A542" s="124">
        <v>532</v>
      </c>
      <c r="C542" s="103" t="s">
        <v>54</v>
      </c>
      <c r="D542" s="103"/>
      <c r="E542" s="103" t="s">
        <v>6120</v>
      </c>
      <c r="F542" s="104" t="s">
        <v>6121</v>
      </c>
      <c r="G542" s="103" t="s">
        <v>1432</v>
      </c>
      <c r="H542" s="103" t="s">
        <v>1528</v>
      </c>
      <c r="I542" s="103" t="s">
        <v>1466</v>
      </c>
      <c r="J542" s="103" t="s">
        <v>1444</v>
      </c>
      <c r="K542" s="103" t="s">
        <v>5249</v>
      </c>
      <c r="L542" s="103" t="s">
        <v>5117</v>
      </c>
      <c r="M542" s="103" t="s">
        <v>1483</v>
      </c>
      <c r="N542" s="103" t="s">
        <v>5100</v>
      </c>
      <c r="O542" s="103" t="s">
        <v>1458</v>
      </c>
      <c r="P542" s="105">
        <v>343975076</v>
      </c>
      <c r="Q542" s="105">
        <v>343975076</v>
      </c>
      <c r="R542" s="105">
        <v>63729155</v>
      </c>
      <c r="S542" s="103" t="s">
        <v>1447</v>
      </c>
      <c r="T542" s="106"/>
      <c r="U542" s="103"/>
      <c r="V542" s="103"/>
      <c r="W542" s="103"/>
      <c r="X542" s="103"/>
      <c r="Y542" s="128"/>
    </row>
    <row r="543" spans="1:25" ht="15.75" thickBot="1" x14ac:dyDescent="0.3">
      <c r="A543" s="124">
        <v>533</v>
      </c>
      <c r="C543" s="103" t="s">
        <v>54</v>
      </c>
      <c r="D543" s="103"/>
      <c r="E543" s="103" t="s">
        <v>6122</v>
      </c>
      <c r="F543" s="104" t="s">
        <v>5745</v>
      </c>
      <c r="G543" s="103" t="s">
        <v>1432</v>
      </c>
      <c r="H543" s="103" t="s">
        <v>1528</v>
      </c>
      <c r="I543" s="103" t="s">
        <v>1466</v>
      </c>
      <c r="J543" s="103" t="s">
        <v>1444</v>
      </c>
      <c r="K543" s="103" t="s">
        <v>5249</v>
      </c>
      <c r="L543" s="103" t="s">
        <v>6123</v>
      </c>
      <c r="M543" s="103" t="s">
        <v>1483</v>
      </c>
      <c r="N543" s="103" t="s">
        <v>5100</v>
      </c>
      <c r="O543" s="103" t="s">
        <v>1458</v>
      </c>
      <c r="P543" s="105">
        <v>1036135283</v>
      </c>
      <c r="Q543" s="105">
        <v>1036135283</v>
      </c>
      <c r="R543" s="105">
        <v>132419062</v>
      </c>
      <c r="S543" s="103" t="s">
        <v>1447</v>
      </c>
      <c r="T543" s="106"/>
      <c r="U543" s="103"/>
      <c r="V543" s="103"/>
      <c r="W543" s="103"/>
      <c r="X543" s="103"/>
      <c r="Y543" s="128"/>
    </row>
    <row r="544" spans="1:25" ht="15.75" thickBot="1" x14ac:dyDescent="0.3">
      <c r="A544" s="124">
        <v>534</v>
      </c>
      <c r="C544" s="103" t="s">
        <v>54</v>
      </c>
      <c r="D544" s="103"/>
      <c r="E544" s="103" t="s">
        <v>6124</v>
      </c>
      <c r="F544" s="104" t="s">
        <v>6033</v>
      </c>
      <c r="G544" s="103" t="s">
        <v>1441</v>
      </c>
      <c r="H544" s="103" t="s">
        <v>1592</v>
      </c>
      <c r="I544" s="103" t="s">
        <v>1466</v>
      </c>
      <c r="J544" s="103" t="s">
        <v>1444</v>
      </c>
      <c r="K544" s="103" t="s">
        <v>5249</v>
      </c>
      <c r="L544" s="103" t="s">
        <v>6125</v>
      </c>
      <c r="M544" s="103" t="s">
        <v>1483</v>
      </c>
      <c r="N544" s="103" t="s">
        <v>5100</v>
      </c>
      <c r="O544" s="103" t="s">
        <v>1458</v>
      </c>
      <c r="P544" s="105">
        <v>0</v>
      </c>
      <c r="Q544" s="105">
        <v>0</v>
      </c>
      <c r="R544" s="105">
        <v>0</v>
      </c>
      <c r="S544" s="103" t="s">
        <v>1447</v>
      </c>
      <c r="T544" s="106"/>
      <c r="U544" s="103"/>
      <c r="V544" s="103"/>
      <c r="W544" s="103"/>
      <c r="X544" s="103"/>
      <c r="Y544" s="128"/>
    </row>
    <row r="545" spans="1:25" ht="15.75" thickBot="1" x14ac:dyDescent="0.3">
      <c r="A545" s="124">
        <v>535</v>
      </c>
      <c r="C545" s="103" t="s">
        <v>54</v>
      </c>
      <c r="D545" s="103"/>
      <c r="E545" s="103" t="s">
        <v>6126</v>
      </c>
      <c r="F545" s="104" t="s">
        <v>5399</v>
      </c>
      <c r="G545" s="103" t="s">
        <v>1432</v>
      </c>
      <c r="H545" s="103" t="s">
        <v>1528</v>
      </c>
      <c r="I545" s="103" t="s">
        <v>1466</v>
      </c>
      <c r="J545" s="103" t="s">
        <v>1444</v>
      </c>
      <c r="K545" s="103" t="s">
        <v>5174</v>
      </c>
      <c r="L545" s="103" t="s">
        <v>5175</v>
      </c>
      <c r="M545" s="103" t="s">
        <v>1523</v>
      </c>
      <c r="N545" s="103" t="s">
        <v>5176</v>
      </c>
      <c r="O545" s="103" t="s">
        <v>1437</v>
      </c>
      <c r="P545" s="105">
        <v>364393063</v>
      </c>
      <c r="Q545" s="105">
        <v>364393063</v>
      </c>
      <c r="R545" s="105">
        <v>53021731</v>
      </c>
      <c r="S545" s="103" t="s">
        <v>1447</v>
      </c>
      <c r="T545" s="106"/>
      <c r="U545" s="103"/>
      <c r="V545" s="103"/>
      <c r="W545" s="103"/>
      <c r="X545" s="103"/>
      <c r="Y545" s="128"/>
    </row>
    <row r="546" spans="1:25" ht="15.75" thickBot="1" x14ac:dyDescent="0.3">
      <c r="A546" s="124">
        <v>536</v>
      </c>
      <c r="C546" s="103" t="s">
        <v>54</v>
      </c>
      <c r="D546" s="103"/>
      <c r="E546" s="103" t="s">
        <v>6127</v>
      </c>
      <c r="F546" s="104" t="s">
        <v>5745</v>
      </c>
      <c r="G546" s="103" t="s">
        <v>1432</v>
      </c>
      <c r="H546" s="103" t="s">
        <v>1528</v>
      </c>
      <c r="I546" s="103" t="s">
        <v>1466</v>
      </c>
      <c r="J546" s="103" t="s">
        <v>1444</v>
      </c>
      <c r="K546" s="103" t="s">
        <v>5174</v>
      </c>
      <c r="L546" s="103" t="s">
        <v>6128</v>
      </c>
      <c r="M546" s="103" t="s">
        <v>1523</v>
      </c>
      <c r="N546" s="103" t="s">
        <v>5176</v>
      </c>
      <c r="O546" s="103" t="s">
        <v>1437</v>
      </c>
      <c r="P546" s="105">
        <v>295903455</v>
      </c>
      <c r="Q546" s="105">
        <v>295903455</v>
      </c>
      <c r="R546" s="105">
        <v>45380087</v>
      </c>
      <c r="S546" s="103" t="s">
        <v>1447</v>
      </c>
      <c r="T546" s="106"/>
      <c r="U546" s="103"/>
      <c r="V546" s="103"/>
      <c r="W546" s="103"/>
      <c r="X546" s="103"/>
      <c r="Y546" s="128"/>
    </row>
    <row r="547" spans="1:25" ht="15.75" thickBot="1" x14ac:dyDescent="0.3">
      <c r="A547" s="124">
        <v>537</v>
      </c>
      <c r="C547" s="103" t="s">
        <v>54</v>
      </c>
      <c r="D547" s="103"/>
      <c r="E547" s="103" t="s">
        <v>6129</v>
      </c>
      <c r="F547" s="104" t="s">
        <v>6130</v>
      </c>
      <c r="G547" s="103" t="s">
        <v>1432</v>
      </c>
      <c r="H547" s="103" t="s">
        <v>1528</v>
      </c>
      <c r="I547" s="103" t="s">
        <v>1466</v>
      </c>
      <c r="J547" s="103" t="s">
        <v>1444</v>
      </c>
      <c r="K547" s="103" t="s">
        <v>5174</v>
      </c>
      <c r="L547" s="103" t="s">
        <v>5175</v>
      </c>
      <c r="M547" s="103" t="s">
        <v>1523</v>
      </c>
      <c r="N547" s="103" t="s">
        <v>5176</v>
      </c>
      <c r="O547" s="103" t="s">
        <v>1437</v>
      </c>
      <c r="P547" s="105">
        <v>0</v>
      </c>
      <c r="Q547" s="105">
        <v>0</v>
      </c>
      <c r="R547" s="105">
        <v>0</v>
      </c>
      <c r="S547" s="103" t="s">
        <v>1447</v>
      </c>
      <c r="T547" s="106"/>
      <c r="U547" s="103"/>
      <c r="V547" s="103"/>
      <c r="W547" s="103"/>
      <c r="X547" s="103"/>
      <c r="Y547" s="128"/>
    </row>
    <row r="548" spans="1:25" ht="15.75" thickBot="1" x14ac:dyDescent="0.3">
      <c r="A548" s="124">
        <v>538</v>
      </c>
      <c r="C548" s="103" t="s">
        <v>54</v>
      </c>
      <c r="D548" s="103"/>
      <c r="E548" s="103" t="s">
        <v>6131</v>
      </c>
      <c r="F548" s="104" t="s">
        <v>5773</v>
      </c>
      <c r="G548" s="103" t="s">
        <v>1432</v>
      </c>
      <c r="H548" s="103" t="s">
        <v>1528</v>
      </c>
      <c r="I548" s="103" t="s">
        <v>1466</v>
      </c>
      <c r="J548" s="103" t="s">
        <v>1444</v>
      </c>
      <c r="K548" s="103" t="s">
        <v>5190</v>
      </c>
      <c r="L548" s="103" t="s">
        <v>5117</v>
      </c>
      <c r="M548" s="103" t="s">
        <v>1483</v>
      </c>
      <c r="N548" s="103" t="s">
        <v>5100</v>
      </c>
      <c r="O548" s="103" t="s">
        <v>1437</v>
      </c>
      <c r="P548" s="105">
        <v>15028112</v>
      </c>
      <c r="Q548" s="105">
        <v>15028112</v>
      </c>
      <c r="R548" s="105">
        <v>1306174</v>
      </c>
      <c r="S548" s="103" t="s">
        <v>1447</v>
      </c>
      <c r="T548" s="106"/>
      <c r="U548" s="103"/>
      <c r="V548" s="103"/>
      <c r="W548" s="103"/>
      <c r="X548" s="103"/>
      <c r="Y548" s="128"/>
    </row>
    <row r="549" spans="1:25" ht="15.75" thickBot="1" x14ac:dyDescent="0.3">
      <c r="A549" s="124">
        <v>539</v>
      </c>
      <c r="C549" s="103" t="s">
        <v>54</v>
      </c>
      <c r="D549" s="103"/>
      <c r="E549" s="103" t="s">
        <v>6132</v>
      </c>
      <c r="F549" s="104" t="s">
        <v>5761</v>
      </c>
      <c r="G549" s="103" t="s">
        <v>1432</v>
      </c>
      <c r="H549" s="103" t="s">
        <v>1528</v>
      </c>
      <c r="I549" s="103" t="s">
        <v>1466</v>
      </c>
      <c r="J549" s="103" t="s">
        <v>1444</v>
      </c>
      <c r="K549" s="103" t="s">
        <v>5249</v>
      </c>
      <c r="L549" s="103" t="s">
        <v>5421</v>
      </c>
      <c r="M549" s="103" t="s">
        <v>1483</v>
      </c>
      <c r="N549" s="103" t="s">
        <v>5100</v>
      </c>
      <c r="O549" s="103" t="s">
        <v>1437</v>
      </c>
      <c r="P549" s="105">
        <v>0</v>
      </c>
      <c r="Q549" s="105">
        <v>0</v>
      </c>
      <c r="R549" s="105">
        <v>0</v>
      </c>
      <c r="S549" s="103" t="s">
        <v>1447</v>
      </c>
      <c r="T549" s="106"/>
      <c r="U549" s="103"/>
      <c r="V549" s="103"/>
      <c r="W549" s="103"/>
      <c r="X549" s="103"/>
      <c r="Y549" s="128"/>
    </row>
    <row r="550" spans="1:25" ht="15.75" thickBot="1" x14ac:dyDescent="0.3">
      <c r="A550" s="124">
        <v>540</v>
      </c>
      <c r="C550" s="103" t="s">
        <v>54</v>
      </c>
      <c r="D550" s="103"/>
      <c r="E550" s="103" t="s">
        <v>6133</v>
      </c>
      <c r="F550" s="104" t="s">
        <v>6134</v>
      </c>
      <c r="G550" s="103" t="s">
        <v>1432</v>
      </c>
      <c r="H550" s="103" t="s">
        <v>1528</v>
      </c>
      <c r="I550" s="103" t="s">
        <v>1466</v>
      </c>
      <c r="J550" s="103" t="s">
        <v>1444</v>
      </c>
      <c r="K550" s="103" t="s">
        <v>5190</v>
      </c>
      <c r="L550" s="103" t="s">
        <v>5153</v>
      </c>
      <c r="M550" s="103" t="s">
        <v>1483</v>
      </c>
      <c r="N550" s="103" t="s">
        <v>5100</v>
      </c>
      <c r="O550" s="103" t="s">
        <v>1437</v>
      </c>
      <c r="P550" s="105">
        <v>12498393</v>
      </c>
      <c r="Q550" s="105">
        <v>12498393</v>
      </c>
      <c r="R550" s="105">
        <v>1171922</v>
      </c>
      <c r="S550" s="103" t="s">
        <v>1447</v>
      </c>
      <c r="T550" s="106"/>
      <c r="U550" s="103"/>
      <c r="V550" s="103"/>
      <c r="W550" s="103"/>
      <c r="X550" s="103"/>
      <c r="Y550" s="128"/>
    </row>
    <row r="551" spans="1:25" ht="15.75" thickBot="1" x14ac:dyDescent="0.3">
      <c r="A551" s="124">
        <v>541</v>
      </c>
      <c r="C551" s="103" t="s">
        <v>54</v>
      </c>
      <c r="D551" s="103"/>
      <c r="E551" s="103" t="s">
        <v>6135</v>
      </c>
      <c r="F551" s="104" t="s">
        <v>6136</v>
      </c>
      <c r="G551" s="103" t="s">
        <v>1432</v>
      </c>
      <c r="H551" s="103" t="s">
        <v>1528</v>
      </c>
      <c r="I551" s="103" t="s">
        <v>1466</v>
      </c>
      <c r="J551" s="103" t="s">
        <v>1444</v>
      </c>
      <c r="K551" s="103" t="s">
        <v>5249</v>
      </c>
      <c r="L551" s="103" t="s">
        <v>5117</v>
      </c>
      <c r="M551" s="103" t="s">
        <v>1483</v>
      </c>
      <c r="N551" s="103" t="s">
        <v>5100</v>
      </c>
      <c r="O551" s="103" t="s">
        <v>1437</v>
      </c>
      <c r="P551" s="105">
        <v>0</v>
      </c>
      <c r="Q551" s="105">
        <v>0</v>
      </c>
      <c r="R551" s="105">
        <v>0</v>
      </c>
      <c r="S551" s="103" t="s">
        <v>1447</v>
      </c>
      <c r="T551" s="106"/>
      <c r="U551" s="103"/>
      <c r="V551" s="103"/>
      <c r="W551" s="103"/>
      <c r="X551" s="103"/>
      <c r="Y551" s="128"/>
    </row>
    <row r="552" spans="1:25" ht="15.75" thickBot="1" x14ac:dyDescent="0.3">
      <c r="A552" s="124">
        <v>542</v>
      </c>
      <c r="C552" s="103" t="s">
        <v>54</v>
      </c>
      <c r="D552" s="103"/>
      <c r="E552" s="103" t="s">
        <v>6137</v>
      </c>
      <c r="F552" s="104" t="s">
        <v>6138</v>
      </c>
      <c r="G552" s="103" t="s">
        <v>1432</v>
      </c>
      <c r="H552" s="103" t="s">
        <v>1528</v>
      </c>
      <c r="I552" s="103" t="s">
        <v>1466</v>
      </c>
      <c r="J552" s="103" t="s">
        <v>1444</v>
      </c>
      <c r="K552" s="103" t="s">
        <v>5249</v>
      </c>
      <c r="L552" s="103" t="s">
        <v>5267</v>
      </c>
      <c r="M552" s="103" t="s">
        <v>1483</v>
      </c>
      <c r="N552" s="103" t="s">
        <v>5100</v>
      </c>
      <c r="O552" s="103" t="s">
        <v>1437</v>
      </c>
      <c r="P552" s="105">
        <v>0</v>
      </c>
      <c r="Q552" s="105">
        <v>0</v>
      </c>
      <c r="R552" s="105">
        <v>0</v>
      </c>
      <c r="S552" s="103" t="s">
        <v>1447</v>
      </c>
      <c r="T552" s="106"/>
      <c r="U552" s="103"/>
      <c r="V552" s="103"/>
      <c r="W552" s="103"/>
      <c r="X552" s="103"/>
      <c r="Y552" s="128"/>
    </row>
    <row r="553" spans="1:25" ht="15.75" thickBot="1" x14ac:dyDescent="0.3">
      <c r="A553" s="124">
        <v>543</v>
      </c>
      <c r="C553" s="103" t="s">
        <v>54</v>
      </c>
      <c r="D553" s="103"/>
      <c r="E553" s="103" t="s">
        <v>6139</v>
      </c>
      <c r="F553" s="104" t="s">
        <v>6140</v>
      </c>
      <c r="G553" s="103" t="s">
        <v>1441</v>
      </c>
      <c r="H553" s="103" t="s">
        <v>1594</v>
      </c>
      <c r="I553" s="103" t="s">
        <v>1466</v>
      </c>
      <c r="J553" s="103" t="s">
        <v>1444</v>
      </c>
      <c r="K553" s="103" t="s">
        <v>5098</v>
      </c>
      <c r="L553" s="103" t="s">
        <v>5164</v>
      </c>
      <c r="M553" s="103" t="s">
        <v>1483</v>
      </c>
      <c r="N553" s="103" t="s">
        <v>5100</v>
      </c>
      <c r="O553" s="103" t="s">
        <v>1446</v>
      </c>
      <c r="P553" s="105">
        <v>51188975</v>
      </c>
      <c r="Q553" s="105">
        <v>51188975</v>
      </c>
      <c r="R553" s="105">
        <v>8664391</v>
      </c>
      <c r="S553" s="103" t="s">
        <v>1447</v>
      </c>
      <c r="T553" s="106"/>
      <c r="U553" s="103"/>
      <c r="V553" s="103"/>
      <c r="W553" s="103"/>
      <c r="X553" s="103"/>
      <c r="Y553" s="128"/>
    </row>
    <row r="554" spans="1:25" ht="15.75" thickBot="1" x14ac:dyDescent="0.3">
      <c r="A554" s="124">
        <v>544</v>
      </c>
      <c r="C554" s="103" t="s">
        <v>54</v>
      </c>
      <c r="D554" s="103"/>
      <c r="E554" s="103" t="s">
        <v>6141</v>
      </c>
      <c r="F554" s="104" t="s">
        <v>6142</v>
      </c>
      <c r="G554" s="103" t="s">
        <v>1432</v>
      </c>
      <c r="H554" s="103" t="s">
        <v>1489</v>
      </c>
      <c r="I554" s="103" t="s">
        <v>1466</v>
      </c>
      <c r="J554" s="103" t="s">
        <v>1444</v>
      </c>
      <c r="K554" s="103" t="s">
        <v>5098</v>
      </c>
      <c r="L554" s="103" t="s">
        <v>6143</v>
      </c>
      <c r="M554" s="103" t="s">
        <v>1445</v>
      </c>
      <c r="N554" s="103" t="s">
        <v>5343</v>
      </c>
      <c r="O554" s="103" t="s">
        <v>1453</v>
      </c>
      <c r="P554" s="105">
        <v>3280626</v>
      </c>
      <c r="Q554" s="105">
        <v>3280626</v>
      </c>
      <c r="R554" s="105">
        <v>2980125</v>
      </c>
      <c r="S554" s="103" t="s">
        <v>1447</v>
      </c>
      <c r="T554" s="106"/>
      <c r="U554" s="103"/>
      <c r="V554" s="103"/>
      <c r="W554" s="103"/>
      <c r="X554" s="103"/>
      <c r="Y554" s="128"/>
    </row>
    <row r="555" spans="1:25" ht="15.75" thickBot="1" x14ac:dyDescent="0.3">
      <c r="A555" s="124">
        <v>545</v>
      </c>
      <c r="C555" s="103" t="s">
        <v>54</v>
      </c>
      <c r="D555" s="103"/>
      <c r="E555" s="103" t="s">
        <v>6144</v>
      </c>
      <c r="F555" s="104" t="s">
        <v>5851</v>
      </c>
      <c r="G555" s="103" t="s">
        <v>1441</v>
      </c>
      <c r="H555" s="103" t="s">
        <v>1594</v>
      </c>
      <c r="I555" s="103" t="s">
        <v>1466</v>
      </c>
      <c r="J555" s="103" t="s">
        <v>1444</v>
      </c>
      <c r="K555" s="103" t="s">
        <v>5098</v>
      </c>
      <c r="L555" s="103" t="s">
        <v>5153</v>
      </c>
      <c r="M555" s="103" t="s">
        <v>1483</v>
      </c>
      <c r="N555" s="103" t="s">
        <v>5100</v>
      </c>
      <c r="O555" s="103" t="s">
        <v>1437</v>
      </c>
      <c r="P555" s="105">
        <v>529836514</v>
      </c>
      <c r="Q555" s="105">
        <v>529836514</v>
      </c>
      <c r="R555" s="105">
        <v>88539437</v>
      </c>
      <c r="S555" s="103" t="s">
        <v>1447</v>
      </c>
      <c r="T555" s="106"/>
      <c r="U555" s="103"/>
      <c r="V555" s="103"/>
      <c r="W555" s="103"/>
      <c r="X555" s="103"/>
      <c r="Y555" s="128"/>
    </row>
    <row r="556" spans="1:25" ht="15.75" thickBot="1" x14ac:dyDescent="0.3">
      <c r="A556" s="124">
        <v>546</v>
      </c>
      <c r="C556" s="103" t="s">
        <v>54</v>
      </c>
      <c r="D556" s="103"/>
      <c r="E556" s="103" t="s">
        <v>6145</v>
      </c>
      <c r="F556" s="104" t="s">
        <v>6146</v>
      </c>
      <c r="G556" s="103" t="s">
        <v>1441</v>
      </c>
      <c r="H556" s="103" t="s">
        <v>1594</v>
      </c>
      <c r="I556" s="103" t="s">
        <v>1466</v>
      </c>
      <c r="J556" s="103" t="s">
        <v>1444</v>
      </c>
      <c r="K556" s="103" t="s">
        <v>5098</v>
      </c>
      <c r="L556" s="103" t="s">
        <v>5246</v>
      </c>
      <c r="M556" s="103" t="s">
        <v>1483</v>
      </c>
      <c r="N556" s="103" t="s">
        <v>5100</v>
      </c>
      <c r="O556" s="103" t="s">
        <v>1458</v>
      </c>
      <c r="P556" s="105">
        <v>219053659</v>
      </c>
      <c r="Q556" s="105">
        <v>219053659</v>
      </c>
      <c r="R556" s="105">
        <v>45203875</v>
      </c>
      <c r="S556" s="103" t="s">
        <v>1447</v>
      </c>
      <c r="T556" s="106"/>
      <c r="U556" s="103"/>
      <c r="V556" s="103"/>
      <c r="W556" s="103"/>
      <c r="X556" s="103"/>
      <c r="Y556" s="128"/>
    </row>
    <row r="557" spans="1:25" ht="15.75" thickBot="1" x14ac:dyDescent="0.3">
      <c r="A557" s="124">
        <v>547</v>
      </c>
      <c r="C557" s="103" t="s">
        <v>54</v>
      </c>
      <c r="D557" s="103"/>
      <c r="E557" s="103" t="s">
        <v>6147</v>
      </c>
      <c r="F557" s="104" t="s">
        <v>6148</v>
      </c>
      <c r="G557" s="103" t="s">
        <v>1441</v>
      </c>
      <c r="H557" s="103" t="s">
        <v>1594</v>
      </c>
      <c r="I557" s="103" t="s">
        <v>1466</v>
      </c>
      <c r="J557" s="103" t="s">
        <v>1444</v>
      </c>
      <c r="K557" s="103" t="s">
        <v>5098</v>
      </c>
      <c r="L557" s="103" t="s">
        <v>5117</v>
      </c>
      <c r="M557" s="103" t="s">
        <v>1483</v>
      </c>
      <c r="N557" s="103" t="s">
        <v>5100</v>
      </c>
      <c r="O557" s="103" t="s">
        <v>1458</v>
      </c>
      <c r="P557" s="105">
        <v>35446662</v>
      </c>
      <c r="Q557" s="105">
        <v>35446662</v>
      </c>
      <c r="R557" s="105">
        <v>6910585</v>
      </c>
      <c r="S557" s="103" t="s">
        <v>1447</v>
      </c>
      <c r="T557" s="106"/>
      <c r="U557" s="103"/>
      <c r="V557" s="103"/>
      <c r="W557" s="103"/>
      <c r="X557" s="103"/>
      <c r="Y557" s="128"/>
    </row>
    <row r="558" spans="1:25" ht="15.75" thickBot="1" x14ac:dyDescent="0.3">
      <c r="A558" s="124">
        <v>548</v>
      </c>
      <c r="C558" s="103" t="s">
        <v>54</v>
      </c>
      <c r="D558" s="103"/>
      <c r="E558" s="103" t="s">
        <v>6149</v>
      </c>
      <c r="F558" s="104" t="s">
        <v>6150</v>
      </c>
      <c r="G558" s="103" t="s">
        <v>1441</v>
      </c>
      <c r="H558" s="103" t="s">
        <v>1594</v>
      </c>
      <c r="I558" s="103" t="s">
        <v>1466</v>
      </c>
      <c r="J558" s="103" t="s">
        <v>1444</v>
      </c>
      <c r="K558" s="103" t="s">
        <v>5098</v>
      </c>
      <c r="L558" s="103" t="s">
        <v>5376</v>
      </c>
      <c r="M558" s="103" t="s">
        <v>1483</v>
      </c>
      <c r="N558" s="103" t="s">
        <v>5100</v>
      </c>
      <c r="O558" s="103" t="s">
        <v>1453</v>
      </c>
      <c r="P558" s="105">
        <v>28819157822</v>
      </c>
      <c r="Q558" s="105">
        <v>28819157822</v>
      </c>
      <c r="R558" s="105">
        <v>0</v>
      </c>
      <c r="S558" s="103" t="s">
        <v>1447</v>
      </c>
      <c r="T558" s="106"/>
      <c r="U558" s="103"/>
      <c r="V558" s="103"/>
      <c r="W558" s="103"/>
      <c r="X558" s="103"/>
      <c r="Y558" s="128"/>
    </row>
    <row r="559" spans="1:25" ht="15.75" thickBot="1" x14ac:dyDescent="0.3">
      <c r="A559" s="124">
        <v>549</v>
      </c>
      <c r="C559" s="103" t="s">
        <v>54</v>
      </c>
      <c r="D559" s="103"/>
      <c r="E559" s="103" t="s">
        <v>6151</v>
      </c>
      <c r="F559" s="104" t="s">
        <v>6152</v>
      </c>
      <c r="G559" s="103" t="s">
        <v>1441</v>
      </c>
      <c r="H559" s="103" t="s">
        <v>1594</v>
      </c>
      <c r="I559" s="103" t="s">
        <v>1466</v>
      </c>
      <c r="J559" s="103" t="s">
        <v>1444</v>
      </c>
      <c r="K559" s="103" t="s">
        <v>5098</v>
      </c>
      <c r="L559" s="103" t="s">
        <v>5376</v>
      </c>
      <c r="M559" s="103" t="s">
        <v>1483</v>
      </c>
      <c r="N559" s="103" t="s">
        <v>5100</v>
      </c>
      <c r="O559" s="103" t="s">
        <v>1458</v>
      </c>
      <c r="P559" s="105">
        <v>92886543059</v>
      </c>
      <c r="Q559" s="105">
        <v>92886543059</v>
      </c>
      <c r="R559" s="105">
        <v>0</v>
      </c>
      <c r="S559" s="103" t="s">
        <v>1447</v>
      </c>
      <c r="T559" s="106"/>
      <c r="U559" s="103"/>
      <c r="V559" s="103"/>
      <c r="W559" s="103"/>
      <c r="X559" s="103"/>
      <c r="Y559" s="128"/>
    </row>
    <row r="560" spans="1:25" ht="15.75" thickBot="1" x14ac:dyDescent="0.3">
      <c r="A560" s="124">
        <v>550</v>
      </c>
      <c r="C560" s="103" t="s">
        <v>54</v>
      </c>
      <c r="D560" s="103"/>
      <c r="E560" s="103" t="s">
        <v>6153</v>
      </c>
      <c r="F560" s="104" t="s">
        <v>6154</v>
      </c>
      <c r="G560" s="103" t="s">
        <v>1432</v>
      </c>
      <c r="H560" s="103" t="s">
        <v>1528</v>
      </c>
      <c r="I560" s="103" t="s">
        <v>1466</v>
      </c>
      <c r="J560" s="103" t="s">
        <v>1444</v>
      </c>
      <c r="K560" s="103" t="s">
        <v>5098</v>
      </c>
      <c r="L560" s="103" t="s">
        <v>5246</v>
      </c>
      <c r="M560" s="103" t="s">
        <v>1483</v>
      </c>
      <c r="N560" s="103" t="s">
        <v>5100</v>
      </c>
      <c r="O560" s="103" t="s">
        <v>1458</v>
      </c>
      <c r="P560" s="105">
        <v>774424952</v>
      </c>
      <c r="Q560" s="105">
        <v>774424952</v>
      </c>
      <c r="R560" s="105">
        <v>453688702</v>
      </c>
      <c r="S560" s="103" t="s">
        <v>1447</v>
      </c>
      <c r="T560" s="106"/>
      <c r="U560" s="103"/>
      <c r="V560" s="103"/>
      <c r="W560" s="103"/>
      <c r="X560" s="103"/>
      <c r="Y560" s="128"/>
    </row>
    <row r="561" spans="1:25" ht="15.75" thickBot="1" x14ac:dyDescent="0.3">
      <c r="A561" s="124">
        <v>551</v>
      </c>
      <c r="C561" s="103" t="s">
        <v>54</v>
      </c>
      <c r="D561" s="103"/>
      <c r="E561" s="103" t="s">
        <v>6155</v>
      </c>
      <c r="F561" s="104" t="s">
        <v>6156</v>
      </c>
      <c r="G561" s="103" t="s">
        <v>1441</v>
      </c>
      <c r="H561" s="103" t="s">
        <v>1594</v>
      </c>
      <c r="I561" s="103" t="s">
        <v>1466</v>
      </c>
      <c r="J561" s="103" t="s">
        <v>1444</v>
      </c>
      <c r="K561" s="103" t="s">
        <v>5098</v>
      </c>
      <c r="L561" s="103" t="s">
        <v>5107</v>
      </c>
      <c r="M561" s="103" t="s">
        <v>1483</v>
      </c>
      <c r="N561" s="103" t="s">
        <v>5100</v>
      </c>
      <c r="O561" s="103" t="s">
        <v>1437</v>
      </c>
      <c r="P561" s="105">
        <v>5519767611</v>
      </c>
      <c r="Q561" s="105">
        <v>5519767610</v>
      </c>
      <c r="R561" s="105">
        <v>1025478893</v>
      </c>
      <c r="S561" s="103" t="s">
        <v>1447</v>
      </c>
      <c r="T561" s="106"/>
      <c r="U561" s="103"/>
      <c r="V561" s="103"/>
      <c r="W561" s="103"/>
      <c r="X561" s="103"/>
      <c r="Y561" s="128"/>
    </row>
    <row r="562" spans="1:25" ht="15.75" thickBot="1" x14ac:dyDescent="0.3">
      <c r="A562" s="124">
        <v>552</v>
      </c>
      <c r="C562" s="103" t="s">
        <v>54</v>
      </c>
      <c r="D562" s="103"/>
      <c r="E562" s="103" t="s">
        <v>6157</v>
      </c>
      <c r="F562" s="104" t="s">
        <v>5427</v>
      </c>
      <c r="G562" s="103" t="s">
        <v>1441</v>
      </c>
      <c r="H562" s="103" t="s">
        <v>1594</v>
      </c>
      <c r="I562" s="103" t="s">
        <v>1466</v>
      </c>
      <c r="J562" s="103" t="s">
        <v>1444</v>
      </c>
      <c r="K562" s="103" t="s">
        <v>5098</v>
      </c>
      <c r="L562" s="103" t="s">
        <v>5107</v>
      </c>
      <c r="M562" s="103" t="s">
        <v>1483</v>
      </c>
      <c r="N562" s="103" t="s">
        <v>5100</v>
      </c>
      <c r="O562" s="103" t="s">
        <v>1458</v>
      </c>
      <c r="P562" s="105">
        <v>1445728012</v>
      </c>
      <c r="Q562" s="105">
        <v>1445728012</v>
      </c>
      <c r="R562" s="105">
        <v>291621462</v>
      </c>
      <c r="S562" s="103" t="s">
        <v>1447</v>
      </c>
      <c r="T562" s="106"/>
      <c r="U562" s="103"/>
      <c r="V562" s="103"/>
      <c r="W562" s="103"/>
      <c r="X562" s="103"/>
      <c r="Y562" s="128"/>
    </row>
    <row r="563" spans="1:25" ht="15.75" thickBot="1" x14ac:dyDescent="0.3">
      <c r="A563" s="124">
        <v>553</v>
      </c>
      <c r="C563" s="103" t="s">
        <v>54</v>
      </c>
      <c r="D563" s="103"/>
      <c r="E563" s="103" t="s">
        <v>6158</v>
      </c>
      <c r="F563" s="104" t="s">
        <v>6159</v>
      </c>
      <c r="G563" s="103" t="s">
        <v>1441</v>
      </c>
      <c r="H563" s="103" t="s">
        <v>1594</v>
      </c>
      <c r="I563" s="103" t="s">
        <v>1466</v>
      </c>
      <c r="J563" s="103" t="s">
        <v>1444</v>
      </c>
      <c r="K563" s="103" t="s">
        <v>5098</v>
      </c>
      <c r="L563" s="103" t="s">
        <v>5107</v>
      </c>
      <c r="M563" s="103" t="s">
        <v>1483</v>
      </c>
      <c r="N563" s="103" t="s">
        <v>5100</v>
      </c>
      <c r="O563" s="103" t="s">
        <v>1446</v>
      </c>
      <c r="P563" s="105">
        <v>1360145135</v>
      </c>
      <c r="Q563" s="105">
        <v>1360145135</v>
      </c>
      <c r="R563" s="105">
        <v>302052354</v>
      </c>
      <c r="S563" s="103" t="s">
        <v>1447</v>
      </c>
      <c r="T563" s="106"/>
      <c r="U563" s="103"/>
      <c r="V563" s="103"/>
      <c r="W563" s="103"/>
      <c r="X563" s="103"/>
      <c r="Y563" s="128"/>
    </row>
    <row r="564" spans="1:25" ht="15.75" thickBot="1" x14ac:dyDescent="0.3">
      <c r="A564" s="124">
        <v>554</v>
      </c>
      <c r="C564" s="103" t="s">
        <v>54</v>
      </c>
      <c r="D564" s="103"/>
      <c r="E564" s="103" t="s">
        <v>6160</v>
      </c>
      <c r="F564" s="104" t="s">
        <v>6161</v>
      </c>
      <c r="G564" s="103" t="s">
        <v>1441</v>
      </c>
      <c r="H564" s="103" t="s">
        <v>1594</v>
      </c>
      <c r="I564" s="103" t="s">
        <v>1466</v>
      </c>
      <c r="J564" s="103" t="s">
        <v>1444</v>
      </c>
      <c r="K564" s="103" t="s">
        <v>5098</v>
      </c>
      <c r="L564" s="103" t="s">
        <v>5315</v>
      </c>
      <c r="M564" s="103" t="s">
        <v>1483</v>
      </c>
      <c r="N564" s="103" t="s">
        <v>5100</v>
      </c>
      <c r="O564" s="103" t="s">
        <v>1458</v>
      </c>
      <c r="P564" s="105">
        <v>28825763431</v>
      </c>
      <c r="Q564" s="105">
        <v>28825763431</v>
      </c>
      <c r="R564" s="105">
        <v>0</v>
      </c>
      <c r="S564" s="103" t="s">
        <v>1447</v>
      </c>
      <c r="T564" s="106"/>
      <c r="U564" s="103"/>
      <c r="V564" s="103"/>
      <c r="W564" s="103"/>
      <c r="X564" s="103"/>
      <c r="Y564" s="128"/>
    </row>
    <row r="565" spans="1:25" ht="15.75" thickBot="1" x14ac:dyDescent="0.3">
      <c r="A565" s="124">
        <v>555</v>
      </c>
      <c r="C565" s="103" t="s">
        <v>54</v>
      </c>
      <c r="D565" s="103"/>
      <c r="E565" s="103" t="s">
        <v>6162</v>
      </c>
      <c r="F565" s="104" t="s">
        <v>6163</v>
      </c>
      <c r="G565" s="103" t="s">
        <v>1441</v>
      </c>
      <c r="H565" s="103" t="s">
        <v>1594</v>
      </c>
      <c r="I565" s="103" t="s">
        <v>1466</v>
      </c>
      <c r="J565" s="103" t="s">
        <v>1444</v>
      </c>
      <c r="K565" s="103" t="s">
        <v>5098</v>
      </c>
      <c r="L565" s="103" t="s">
        <v>5315</v>
      </c>
      <c r="M565" s="103" t="s">
        <v>1483</v>
      </c>
      <c r="N565" s="103" t="s">
        <v>5100</v>
      </c>
      <c r="O565" s="103" t="s">
        <v>1458</v>
      </c>
      <c r="P565" s="105">
        <v>6265639815</v>
      </c>
      <c r="Q565" s="105">
        <v>6265639815</v>
      </c>
      <c r="R565" s="105">
        <v>1188987653</v>
      </c>
      <c r="S565" s="103" t="s">
        <v>1447</v>
      </c>
      <c r="T565" s="106"/>
      <c r="U565" s="103"/>
      <c r="V565" s="103"/>
      <c r="W565" s="103"/>
      <c r="X565" s="103"/>
      <c r="Y565" s="128"/>
    </row>
    <row r="566" spans="1:25" ht="15.75" thickBot="1" x14ac:dyDescent="0.3">
      <c r="A566" s="124">
        <v>556</v>
      </c>
      <c r="C566" s="103" t="s">
        <v>54</v>
      </c>
      <c r="D566" s="103"/>
      <c r="E566" s="103" t="s">
        <v>6164</v>
      </c>
      <c r="F566" s="104" t="s">
        <v>6165</v>
      </c>
      <c r="G566" s="103" t="s">
        <v>1441</v>
      </c>
      <c r="H566" s="103" t="s">
        <v>1594</v>
      </c>
      <c r="I566" s="103" t="s">
        <v>1466</v>
      </c>
      <c r="J566" s="103" t="s">
        <v>1444</v>
      </c>
      <c r="K566" s="103" t="s">
        <v>5098</v>
      </c>
      <c r="L566" s="103" t="s">
        <v>5158</v>
      </c>
      <c r="M566" s="103" t="s">
        <v>1483</v>
      </c>
      <c r="N566" s="103" t="s">
        <v>5100</v>
      </c>
      <c r="O566" s="103" t="s">
        <v>1446</v>
      </c>
      <c r="P566" s="105">
        <v>587278170</v>
      </c>
      <c r="Q566" s="105">
        <v>587278170</v>
      </c>
      <c r="R566" s="105">
        <v>112067696</v>
      </c>
      <c r="S566" s="103" t="s">
        <v>1447</v>
      </c>
      <c r="T566" s="106"/>
      <c r="U566" s="103"/>
      <c r="V566" s="103"/>
      <c r="W566" s="103"/>
      <c r="X566" s="103"/>
      <c r="Y566" s="128"/>
    </row>
    <row r="567" spans="1:25" ht="15.75" thickBot="1" x14ac:dyDescent="0.3">
      <c r="A567" s="124">
        <v>557</v>
      </c>
      <c r="C567" s="103" t="s">
        <v>54</v>
      </c>
      <c r="D567" s="103"/>
      <c r="E567" s="103" t="s">
        <v>6166</v>
      </c>
      <c r="F567" s="104" t="s">
        <v>6167</v>
      </c>
      <c r="G567" s="103" t="s">
        <v>1441</v>
      </c>
      <c r="H567" s="103" t="s">
        <v>1594</v>
      </c>
      <c r="I567" s="103" t="s">
        <v>1466</v>
      </c>
      <c r="J567" s="103" t="s">
        <v>1444</v>
      </c>
      <c r="K567" s="103" t="s">
        <v>5098</v>
      </c>
      <c r="L567" s="103" t="s">
        <v>6168</v>
      </c>
      <c r="M567" s="103" t="s">
        <v>1483</v>
      </c>
      <c r="N567" s="103" t="s">
        <v>5100</v>
      </c>
      <c r="O567" s="103" t="s">
        <v>1458</v>
      </c>
      <c r="P567" s="105">
        <v>760000000</v>
      </c>
      <c r="Q567" s="105">
        <v>760000000</v>
      </c>
      <c r="R567" s="105">
        <v>141632978</v>
      </c>
      <c r="S567" s="103" t="s">
        <v>1447</v>
      </c>
      <c r="T567" s="106"/>
      <c r="U567" s="103"/>
      <c r="V567" s="103"/>
      <c r="W567" s="103"/>
      <c r="X567" s="103"/>
      <c r="Y567" s="128"/>
    </row>
    <row r="568" spans="1:25" ht="15.75" thickBot="1" x14ac:dyDescent="0.3">
      <c r="A568" s="124">
        <v>558</v>
      </c>
      <c r="C568" s="103" t="s">
        <v>54</v>
      </c>
      <c r="D568" s="103"/>
      <c r="E568" s="103" t="s">
        <v>6169</v>
      </c>
      <c r="F568" s="104" t="s">
        <v>6170</v>
      </c>
      <c r="G568" s="103" t="s">
        <v>1441</v>
      </c>
      <c r="H568" s="103" t="s">
        <v>1594</v>
      </c>
      <c r="I568" s="103" t="s">
        <v>1466</v>
      </c>
      <c r="J568" s="103" t="s">
        <v>1444</v>
      </c>
      <c r="K568" s="103" t="s">
        <v>5098</v>
      </c>
      <c r="L568" s="103" t="s">
        <v>5376</v>
      </c>
      <c r="M568" s="103" t="s">
        <v>1483</v>
      </c>
      <c r="N568" s="103" t="s">
        <v>5100</v>
      </c>
      <c r="O568" s="103" t="s">
        <v>1446</v>
      </c>
      <c r="P568" s="105">
        <v>91399251120</v>
      </c>
      <c r="Q568" s="105">
        <v>91399251120</v>
      </c>
      <c r="R568" s="105">
        <v>53879630868</v>
      </c>
      <c r="S568" s="103" t="s">
        <v>1447</v>
      </c>
      <c r="T568" s="106"/>
      <c r="U568" s="103"/>
      <c r="V568" s="103"/>
      <c r="W568" s="103"/>
      <c r="X568" s="103"/>
      <c r="Y568" s="128"/>
    </row>
    <row r="569" spans="1:25" ht="15.75" thickBot="1" x14ac:dyDescent="0.3">
      <c r="A569" s="124">
        <v>559</v>
      </c>
      <c r="C569" s="103" t="s">
        <v>54</v>
      </c>
      <c r="D569" s="103"/>
      <c r="E569" s="103" t="s">
        <v>6171</v>
      </c>
      <c r="F569" s="104" t="s">
        <v>6172</v>
      </c>
      <c r="G569" s="103" t="s">
        <v>1441</v>
      </c>
      <c r="H569" s="103" t="s">
        <v>1594</v>
      </c>
      <c r="I569" s="103" t="s">
        <v>1466</v>
      </c>
      <c r="J569" s="103" t="s">
        <v>1444</v>
      </c>
      <c r="K569" s="103" t="s">
        <v>5098</v>
      </c>
      <c r="L569" s="103" t="s">
        <v>5376</v>
      </c>
      <c r="M569" s="103" t="s">
        <v>1483</v>
      </c>
      <c r="N569" s="103" t="s">
        <v>5100</v>
      </c>
      <c r="O569" s="103" t="s">
        <v>1458</v>
      </c>
      <c r="P569" s="105">
        <v>44177261264</v>
      </c>
      <c r="Q569" s="105">
        <v>44177261264</v>
      </c>
      <c r="R569" s="105">
        <v>26071341032</v>
      </c>
      <c r="S569" s="103" t="s">
        <v>1447</v>
      </c>
      <c r="T569" s="106"/>
      <c r="U569" s="103"/>
      <c r="V569" s="103"/>
      <c r="W569" s="103"/>
      <c r="X569" s="103"/>
      <c r="Y569" s="128"/>
    </row>
    <row r="570" spans="1:25" ht="15.75" thickBot="1" x14ac:dyDescent="0.3">
      <c r="A570" s="124">
        <v>560</v>
      </c>
      <c r="C570" s="103" t="s">
        <v>54</v>
      </c>
      <c r="D570" s="103"/>
      <c r="E570" s="103" t="s">
        <v>6173</v>
      </c>
      <c r="F570" s="104" t="s">
        <v>6172</v>
      </c>
      <c r="G570" s="103" t="s">
        <v>1441</v>
      </c>
      <c r="H570" s="103" t="s">
        <v>1594</v>
      </c>
      <c r="I570" s="103" t="s">
        <v>1466</v>
      </c>
      <c r="J570" s="103" t="s">
        <v>1444</v>
      </c>
      <c r="K570" s="103" t="s">
        <v>5098</v>
      </c>
      <c r="L570" s="103" t="s">
        <v>5127</v>
      </c>
      <c r="M570" s="103" t="s">
        <v>1483</v>
      </c>
      <c r="N570" s="103" t="s">
        <v>5100</v>
      </c>
      <c r="O570" s="103" t="s">
        <v>1437</v>
      </c>
      <c r="P570" s="105">
        <v>11861907228</v>
      </c>
      <c r="Q570" s="105">
        <v>11861907228</v>
      </c>
      <c r="R570" s="105">
        <v>7000339536</v>
      </c>
      <c r="S570" s="103" t="s">
        <v>1447</v>
      </c>
      <c r="T570" s="106"/>
      <c r="U570" s="103"/>
      <c r="V570" s="103"/>
      <c r="W570" s="103"/>
      <c r="X570" s="103"/>
      <c r="Y570" s="128"/>
    </row>
    <row r="571" spans="1:25" ht="15.75" thickBot="1" x14ac:dyDescent="0.3">
      <c r="A571" s="124">
        <v>561</v>
      </c>
      <c r="C571" s="103" t="s">
        <v>54</v>
      </c>
      <c r="D571" s="103"/>
      <c r="E571" s="103" t="s">
        <v>6174</v>
      </c>
      <c r="F571" s="104" t="s">
        <v>5851</v>
      </c>
      <c r="G571" s="103" t="s">
        <v>1441</v>
      </c>
      <c r="H571" s="103" t="s">
        <v>1594</v>
      </c>
      <c r="I571" s="103" t="s">
        <v>1466</v>
      </c>
      <c r="J571" s="103" t="s">
        <v>1444</v>
      </c>
      <c r="K571" s="103" t="s">
        <v>5098</v>
      </c>
      <c r="L571" s="103" t="s">
        <v>5140</v>
      </c>
      <c r="M571" s="103" t="s">
        <v>1483</v>
      </c>
      <c r="N571" s="103" t="s">
        <v>5100</v>
      </c>
      <c r="O571" s="103" t="s">
        <v>1458</v>
      </c>
      <c r="P571" s="105">
        <v>5901802270</v>
      </c>
      <c r="Q571" s="105">
        <v>5901802270</v>
      </c>
      <c r="R571" s="105">
        <v>986233000</v>
      </c>
      <c r="S571" s="103" t="s">
        <v>1447</v>
      </c>
      <c r="T571" s="106"/>
      <c r="U571" s="103"/>
      <c r="V571" s="103"/>
      <c r="W571" s="103"/>
      <c r="X571" s="103"/>
      <c r="Y571" s="128"/>
    </row>
    <row r="572" spans="1:25" ht="15.75" thickBot="1" x14ac:dyDescent="0.3">
      <c r="A572" s="124">
        <v>562</v>
      </c>
      <c r="C572" s="103" t="s">
        <v>54</v>
      </c>
      <c r="D572" s="103"/>
      <c r="E572" s="103" t="s">
        <v>6175</v>
      </c>
      <c r="F572" s="104" t="s">
        <v>5853</v>
      </c>
      <c r="G572" s="103" t="s">
        <v>1441</v>
      </c>
      <c r="H572" s="103" t="s">
        <v>1594</v>
      </c>
      <c r="I572" s="103" t="s">
        <v>1466</v>
      </c>
      <c r="J572" s="103" t="s">
        <v>1444</v>
      </c>
      <c r="K572" s="103" t="s">
        <v>5098</v>
      </c>
      <c r="L572" s="103" t="s">
        <v>5117</v>
      </c>
      <c r="M572" s="103" t="s">
        <v>1483</v>
      </c>
      <c r="N572" s="103" t="s">
        <v>5100</v>
      </c>
      <c r="O572" s="103" t="s">
        <v>1446</v>
      </c>
      <c r="P572" s="105">
        <v>1859493257</v>
      </c>
      <c r="Q572" s="105">
        <v>1859493257</v>
      </c>
      <c r="R572" s="105">
        <v>317411694</v>
      </c>
      <c r="S572" s="103" t="s">
        <v>1447</v>
      </c>
      <c r="T572" s="106"/>
      <c r="U572" s="103"/>
      <c r="V572" s="103"/>
      <c r="W572" s="103"/>
      <c r="X572" s="103"/>
      <c r="Y572" s="128"/>
    </row>
    <row r="573" spans="1:25" ht="15.75" thickBot="1" x14ac:dyDescent="0.3">
      <c r="A573" s="124">
        <v>563</v>
      </c>
      <c r="C573" s="103" t="s">
        <v>54</v>
      </c>
      <c r="D573" s="103"/>
      <c r="E573" s="103" t="s">
        <v>6176</v>
      </c>
      <c r="F573" s="104" t="s">
        <v>6177</v>
      </c>
      <c r="G573" s="103" t="s">
        <v>1441</v>
      </c>
      <c r="H573" s="103" t="s">
        <v>1594</v>
      </c>
      <c r="I573" s="103" t="s">
        <v>1466</v>
      </c>
      <c r="J573" s="103" t="s">
        <v>1435</v>
      </c>
      <c r="K573" s="103" t="s">
        <v>5229</v>
      </c>
      <c r="L573" s="103" t="s">
        <v>6178</v>
      </c>
      <c r="M573" s="103" t="s">
        <v>1517</v>
      </c>
      <c r="N573" s="103" t="s">
        <v>6179</v>
      </c>
      <c r="O573" s="103" t="s">
        <v>1458</v>
      </c>
      <c r="P573" s="105">
        <v>1096504694</v>
      </c>
      <c r="Q573" s="105">
        <v>1096504694</v>
      </c>
      <c r="R573" s="105">
        <v>134284519</v>
      </c>
      <c r="S573" s="103" t="s">
        <v>1447</v>
      </c>
      <c r="T573" s="106"/>
      <c r="U573" s="103"/>
      <c r="V573" s="103"/>
      <c r="W573" s="103"/>
      <c r="X573" s="103"/>
      <c r="Y573" s="128"/>
    </row>
    <row r="574" spans="1:25" ht="15.75" thickBot="1" x14ac:dyDescent="0.3">
      <c r="A574" s="124">
        <v>564</v>
      </c>
      <c r="C574" s="103" t="s">
        <v>54</v>
      </c>
      <c r="D574" s="103"/>
      <c r="E574" s="103" t="s">
        <v>6180</v>
      </c>
      <c r="F574" s="104" t="s">
        <v>6181</v>
      </c>
      <c r="G574" s="103" t="s">
        <v>1441</v>
      </c>
      <c r="H574" s="103" t="s">
        <v>1594</v>
      </c>
      <c r="I574" s="103" t="s">
        <v>1466</v>
      </c>
      <c r="J574" s="103" t="s">
        <v>1444</v>
      </c>
      <c r="K574" s="103" t="s">
        <v>5098</v>
      </c>
      <c r="L574" s="103" t="s">
        <v>5153</v>
      </c>
      <c r="M574" s="103" t="s">
        <v>1483</v>
      </c>
      <c r="N574" s="103" t="s">
        <v>5100</v>
      </c>
      <c r="O574" s="103" t="s">
        <v>1437</v>
      </c>
      <c r="P574" s="105">
        <v>1443326596</v>
      </c>
      <c r="Q574" s="105">
        <v>1443326596</v>
      </c>
      <c r="R574" s="105">
        <v>314306434</v>
      </c>
      <c r="S574" s="103" t="s">
        <v>1447</v>
      </c>
      <c r="T574" s="106"/>
      <c r="U574" s="103"/>
      <c r="V574" s="103"/>
      <c r="W574" s="103"/>
      <c r="X574" s="103"/>
      <c r="Y574" s="128"/>
    </row>
    <row r="575" spans="1:25" ht="15.75" thickBot="1" x14ac:dyDescent="0.3">
      <c r="A575" s="124">
        <v>565</v>
      </c>
      <c r="C575" s="103" t="s">
        <v>54</v>
      </c>
      <c r="D575" s="103"/>
      <c r="E575" s="103" t="s">
        <v>6182</v>
      </c>
      <c r="F575" s="104" t="s">
        <v>6183</v>
      </c>
      <c r="G575" s="103" t="s">
        <v>1441</v>
      </c>
      <c r="H575" s="103" t="s">
        <v>1594</v>
      </c>
      <c r="I575" s="103" t="s">
        <v>1466</v>
      </c>
      <c r="J575" s="103" t="s">
        <v>1444</v>
      </c>
      <c r="K575" s="103" t="s">
        <v>5098</v>
      </c>
      <c r="L575" s="103" t="s">
        <v>5153</v>
      </c>
      <c r="M575" s="103" t="s">
        <v>1483</v>
      </c>
      <c r="N575" s="103" t="s">
        <v>5100</v>
      </c>
      <c r="O575" s="103" t="s">
        <v>1458</v>
      </c>
      <c r="P575" s="105">
        <v>8373273159</v>
      </c>
      <c r="Q575" s="105">
        <v>8373273159</v>
      </c>
      <c r="R575" s="105">
        <v>12234178040</v>
      </c>
      <c r="S575" s="103" t="s">
        <v>1447</v>
      </c>
      <c r="T575" s="106"/>
      <c r="U575" s="103"/>
      <c r="V575" s="103"/>
      <c r="W575" s="103"/>
      <c r="X575" s="103"/>
      <c r="Y575" s="128"/>
    </row>
    <row r="576" spans="1:25" ht="15.75" thickBot="1" x14ac:dyDescent="0.3">
      <c r="A576" s="124">
        <v>566</v>
      </c>
      <c r="C576" s="103" t="s">
        <v>54</v>
      </c>
      <c r="D576" s="103"/>
      <c r="E576" s="103" t="s">
        <v>6184</v>
      </c>
      <c r="F576" s="104" t="s">
        <v>6185</v>
      </c>
      <c r="G576" s="103" t="s">
        <v>1441</v>
      </c>
      <c r="H576" s="103" t="s">
        <v>1594</v>
      </c>
      <c r="I576" s="103" t="s">
        <v>1466</v>
      </c>
      <c r="J576" s="103" t="s">
        <v>1444</v>
      </c>
      <c r="K576" s="103" t="s">
        <v>5098</v>
      </c>
      <c r="L576" s="103" t="s">
        <v>5825</v>
      </c>
      <c r="M576" s="103" t="s">
        <v>1483</v>
      </c>
      <c r="N576" s="103" t="s">
        <v>5100</v>
      </c>
      <c r="O576" s="103" t="s">
        <v>1458</v>
      </c>
      <c r="P576" s="105">
        <v>1499011524</v>
      </c>
      <c r="Q576" s="105">
        <v>1499011524</v>
      </c>
      <c r="R576" s="105">
        <v>333368059</v>
      </c>
      <c r="S576" s="103" t="s">
        <v>1447</v>
      </c>
      <c r="T576" s="106"/>
      <c r="U576" s="103"/>
      <c r="V576" s="103"/>
      <c r="W576" s="103"/>
      <c r="X576" s="103"/>
      <c r="Y576" s="128"/>
    </row>
    <row r="577" spans="1:25" ht="15.75" thickBot="1" x14ac:dyDescent="0.3">
      <c r="A577" s="124">
        <v>567</v>
      </c>
      <c r="C577" s="103" t="s">
        <v>54</v>
      </c>
      <c r="D577" s="103"/>
      <c r="E577" s="103" t="s">
        <v>6186</v>
      </c>
      <c r="F577" s="104" t="s">
        <v>6146</v>
      </c>
      <c r="G577" s="103" t="s">
        <v>1441</v>
      </c>
      <c r="H577" s="103" t="s">
        <v>1594</v>
      </c>
      <c r="I577" s="103" t="s">
        <v>1466</v>
      </c>
      <c r="J577" s="103" t="s">
        <v>1444</v>
      </c>
      <c r="K577" s="103" t="s">
        <v>5098</v>
      </c>
      <c r="L577" s="103" t="s">
        <v>5107</v>
      </c>
      <c r="M577" s="103" t="s">
        <v>1483</v>
      </c>
      <c r="N577" s="103" t="s">
        <v>5100</v>
      </c>
      <c r="O577" s="103" t="s">
        <v>1458</v>
      </c>
      <c r="P577" s="105">
        <v>6696165773</v>
      </c>
      <c r="Q577" s="105">
        <v>6696165773</v>
      </c>
      <c r="R577" s="105">
        <v>1381819607</v>
      </c>
      <c r="S577" s="103" t="s">
        <v>1447</v>
      </c>
      <c r="T577" s="106"/>
      <c r="U577" s="103"/>
      <c r="V577" s="103"/>
      <c r="W577" s="103"/>
      <c r="X577" s="103"/>
      <c r="Y577" s="128"/>
    </row>
    <row r="578" spans="1:25" ht="15.75" thickBot="1" x14ac:dyDescent="0.3">
      <c r="A578" s="124">
        <v>568</v>
      </c>
      <c r="C578" s="103" t="s">
        <v>54</v>
      </c>
      <c r="D578" s="103"/>
      <c r="E578" s="103" t="s">
        <v>6187</v>
      </c>
      <c r="F578" s="104" t="s">
        <v>6188</v>
      </c>
      <c r="G578" s="103" t="s">
        <v>1441</v>
      </c>
      <c r="H578" s="103" t="s">
        <v>1594</v>
      </c>
      <c r="I578" s="103" t="s">
        <v>1466</v>
      </c>
      <c r="J578" s="103" t="s">
        <v>1444</v>
      </c>
      <c r="K578" s="103" t="s">
        <v>5098</v>
      </c>
      <c r="L578" s="103" t="s">
        <v>5117</v>
      </c>
      <c r="M578" s="103" t="s">
        <v>1483</v>
      </c>
      <c r="N578" s="103" t="s">
        <v>5100</v>
      </c>
      <c r="O578" s="103" t="s">
        <v>1458</v>
      </c>
      <c r="P578" s="105">
        <v>1257928324</v>
      </c>
      <c r="Q578" s="105">
        <v>1257928324</v>
      </c>
      <c r="R578" s="105">
        <v>268458639</v>
      </c>
      <c r="S578" s="103" t="s">
        <v>1447</v>
      </c>
      <c r="T578" s="106"/>
      <c r="U578" s="103"/>
      <c r="V578" s="103"/>
      <c r="W578" s="103"/>
      <c r="X578" s="103"/>
      <c r="Y578" s="128"/>
    </row>
    <row r="579" spans="1:25" ht="15.75" thickBot="1" x14ac:dyDescent="0.3">
      <c r="A579" s="124">
        <v>569</v>
      </c>
      <c r="C579" s="103" t="s">
        <v>54</v>
      </c>
      <c r="D579" s="103"/>
      <c r="E579" s="103" t="s">
        <v>6189</v>
      </c>
      <c r="F579" s="104" t="s">
        <v>5890</v>
      </c>
      <c r="G579" s="103" t="s">
        <v>1441</v>
      </c>
      <c r="H579" s="103" t="s">
        <v>1594</v>
      </c>
      <c r="I579" s="103" t="s">
        <v>1466</v>
      </c>
      <c r="J579" s="103" t="s">
        <v>1444</v>
      </c>
      <c r="K579" s="103" t="s">
        <v>5098</v>
      </c>
      <c r="L579" s="103" t="s">
        <v>5421</v>
      </c>
      <c r="M579" s="103" t="s">
        <v>1483</v>
      </c>
      <c r="N579" s="103" t="s">
        <v>5100</v>
      </c>
      <c r="O579" s="103" t="s">
        <v>1458</v>
      </c>
      <c r="P579" s="105">
        <v>677926084</v>
      </c>
      <c r="Q579" s="105">
        <v>677926084</v>
      </c>
      <c r="R579" s="105">
        <v>139352261</v>
      </c>
      <c r="S579" s="103" t="s">
        <v>1447</v>
      </c>
      <c r="T579" s="106"/>
      <c r="U579" s="103"/>
      <c r="V579" s="103"/>
      <c r="W579" s="103"/>
      <c r="X579" s="103"/>
      <c r="Y579" s="128"/>
    </row>
    <row r="580" spans="1:25" ht="15.75" thickBot="1" x14ac:dyDescent="0.3">
      <c r="A580" s="124">
        <v>570</v>
      </c>
      <c r="C580" s="103" t="s">
        <v>54</v>
      </c>
      <c r="D580" s="103"/>
      <c r="E580" s="103" t="s">
        <v>6190</v>
      </c>
      <c r="F580" s="104" t="s">
        <v>6191</v>
      </c>
      <c r="G580" s="103" t="s">
        <v>1441</v>
      </c>
      <c r="H580" s="103" t="s">
        <v>1594</v>
      </c>
      <c r="I580" s="103" t="s">
        <v>1466</v>
      </c>
      <c r="J580" s="103" t="s">
        <v>1444</v>
      </c>
      <c r="K580" s="103" t="s">
        <v>5098</v>
      </c>
      <c r="L580" s="103" t="s">
        <v>5107</v>
      </c>
      <c r="M580" s="103" t="s">
        <v>1483</v>
      </c>
      <c r="N580" s="103" t="s">
        <v>5100</v>
      </c>
      <c r="O580" s="103" t="s">
        <v>1446</v>
      </c>
      <c r="P580" s="105">
        <v>10967654122</v>
      </c>
      <c r="Q580" s="105">
        <v>10967654122</v>
      </c>
      <c r="R580" s="105">
        <v>7264419446</v>
      </c>
      <c r="S580" s="103" t="s">
        <v>1447</v>
      </c>
      <c r="T580" s="106"/>
      <c r="U580" s="103"/>
      <c r="V580" s="103"/>
      <c r="W580" s="103"/>
      <c r="X580" s="103"/>
      <c r="Y580" s="128"/>
    </row>
    <row r="581" spans="1:25" ht="15.75" thickBot="1" x14ac:dyDescent="0.3">
      <c r="A581" s="124">
        <v>571</v>
      </c>
      <c r="C581" s="103" t="s">
        <v>54</v>
      </c>
      <c r="D581" s="103"/>
      <c r="E581" s="103" t="s">
        <v>6192</v>
      </c>
      <c r="F581" s="104" t="s">
        <v>5106</v>
      </c>
      <c r="G581" s="103" t="s">
        <v>1441</v>
      </c>
      <c r="H581" s="103" t="s">
        <v>1594</v>
      </c>
      <c r="I581" s="103" t="s">
        <v>1466</v>
      </c>
      <c r="J581" s="103" t="s">
        <v>1444</v>
      </c>
      <c r="K581" s="103" t="s">
        <v>5098</v>
      </c>
      <c r="L581" s="103" t="s">
        <v>5107</v>
      </c>
      <c r="M581" s="103" t="s">
        <v>1483</v>
      </c>
      <c r="N581" s="103" t="s">
        <v>5100</v>
      </c>
      <c r="O581" s="103" t="s">
        <v>1437</v>
      </c>
      <c r="P581" s="105">
        <v>3400000000</v>
      </c>
      <c r="Q581" s="105">
        <v>3400000000</v>
      </c>
      <c r="R581" s="105">
        <v>689552937</v>
      </c>
      <c r="S581" s="103" t="s">
        <v>1447</v>
      </c>
      <c r="T581" s="106"/>
      <c r="U581" s="103"/>
      <c r="V581" s="103"/>
      <c r="W581" s="103"/>
      <c r="X581" s="103"/>
      <c r="Y581" s="128"/>
    </row>
    <row r="582" spans="1:25" ht="15.75" thickBot="1" x14ac:dyDescent="0.3">
      <c r="A582" s="124">
        <v>572</v>
      </c>
      <c r="C582" s="103" t="s">
        <v>54</v>
      </c>
      <c r="D582" s="103"/>
      <c r="E582" s="103" t="s">
        <v>6193</v>
      </c>
      <c r="F582" s="104" t="s">
        <v>6194</v>
      </c>
      <c r="G582" s="103" t="s">
        <v>1441</v>
      </c>
      <c r="H582" s="103" t="s">
        <v>1592</v>
      </c>
      <c r="I582" s="103" t="s">
        <v>1466</v>
      </c>
      <c r="J582" s="103" t="s">
        <v>1444</v>
      </c>
      <c r="K582" s="103" t="s">
        <v>5098</v>
      </c>
      <c r="L582" s="103" t="s">
        <v>5153</v>
      </c>
      <c r="M582" s="103" t="s">
        <v>1483</v>
      </c>
      <c r="N582" s="103" t="s">
        <v>5100</v>
      </c>
      <c r="O582" s="103" t="s">
        <v>1437</v>
      </c>
      <c r="P582" s="105">
        <v>3371401494</v>
      </c>
      <c r="Q582" s="105">
        <v>3371401494</v>
      </c>
      <c r="R582" s="105">
        <v>0</v>
      </c>
      <c r="S582" s="103" t="s">
        <v>1447</v>
      </c>
      <c r="T582" s="106"/>
      <c r="U582" s="103"/>
      <c r="V582" s="103"/>
      <c r="W582" s="103"/>
      <c r="X582" s="103"/>
      <c r="Y582" s="128"/>
    </row>
    <row r="583" spans="1:25" ht="15.75" thickBot="1" x14ac:dyDescent="0.3">
      <c r="A583" s="124">
        <v>573</v>
      </c>
      <c r="C583" s="103" t="s">
        <v>54</v>
      </c>
      <c r="D583" s="103"/>
      <c r="E583" s="103" t="s">
        <v>6195</v>
      </c>
      <c r="F583" s="104" t="s">
        <v>6196</v>
      </c>
      <c r="G583" s="103" t="s">
        <v>1441</v>
      </c>
      <c r="H583" s="103" t="s">
        <v>1592</v>
      </c>
      <c r="I583" s="103" t="s">
        <v>1466</v>
      </c>
      <c r="J583" s="103" t="s">
        <v>1444</v>
      </c>
      <c r="K583" s="103" t="s">
        <v>5098</v>
      </c>
      <c r="L583" s="103" t="s">
        <v>5107</v>
      </c>
      <c r="M583" s="103" t="s">
        <v>1483</v>
      </c>
      <c r="N583" s="103" t="s">
        <v>5100</v>
      </c>
      <c r="O583" s="103" t="s">
        <v>1453</v>
      </c>
      <c r="P583" s="105">
        <v>8192076849</v>
      </c>
      <c r="Q583" s="105">
        <v>8192076849</v>
      </c>
      <c r="R583" s="105">
        <v>0</v>
      </c>
      <c r="S583" s="103" t="s">
        <v>1447</v>
      </c>
      <c r="T583" s="106"/>
      <c r="U583" s="103"/>
      <c r="V583" s="103"/>
      <c r="W583" s="103"/>
      <c r="X583" s="103"/>
      <c r="Y583" s="128"/>
    </row>
    <row r="584" spans="1:25" ht="15.75" thickBot="1" x14ac:dyDescent="0.3">
      <c r="A584" s="124">
        <v>574</v>
      </c>
      <c r="C584" s="103" t="s">
        <v>54</v>
      </c>
      <c r="D584" s="103"/>
      <c r="E584" s="113" t="s">
        <v>6197</v>
      </c>
      <c r="F584" s="104" t="s">
        <v>6198</v>
      </c>
      <c r="G584" s="103" t="s">
        <v>1441</v>
      </c>
      <c r="H584" s="103" t="s">
        <v>1594</v>
      </c>
      <c r="I584" s="103" t="s">
        <v>1466</v>
      </c>
      <c r="J584" s="103" t="s">
        <v>1444</v>
      </c>
      <c r="K584" s="103" t="s">
        <v>5098</v>
      </c>
      <c r="L584" s="103" t="s">
        <v>5117</v>
      </c>
      <c r="M584" s="103" t="s">
        <v>1483</v>
      </c>
      <c r="N584" s="103" t="s">
        <v>5100</v>
      </c>
      <c r="O584" s="103" t="s">
        <v>1458</v>
      </c>
      <c r="P584" s="105">
        <v>284881476</v>
      </c>
      <c r="Q584" s="105">
        <v>284881476</v>
      </c>
      <c r="R584" s="105">
        <v>54949516</v>
      </c>
      <c r="S584" s="103" t="s">
        <v>1447</v>
      </c>
      <c r="T584" s="106"/>
      <c r="U584" s="103"/>
      <c r="V584" s="103"/>
      <c r="W584" s="103"/>
      <c r="X584" s="103"/>
      <c r="Y584" s="128"/>
    </row>
    <row r="585" spans="1:25" ht="15.75" thickBot="1" x14ac:dyDescent="0.3">
      <c r="A585" s="124">
        <v>575</v>
      </c>
      <c r="C585" s="103" t="s">
        <v>54</v>
      </c>
      <c r="D585" s="103"/>
      <c r="E585" s="103" t="s">
        <v>6199</v>
      </c>
      <c r="F585" s="104" t="s">
        <v>6200</v>
      </c>
      <c r="G585" s="103" t="s">
        <v>1441</v>
      </c>
      <c r="H585" s="103" t="s">
        <v>1594</v>
      </c>
      <c r="I585" s="103" t="s">
        <v>1466</v>
      </c>
      <c r="J585" s="103" t="s">
        <v>1444</v>
      </c>
      <c r="K585" s="103" t="s">
        <v>5098</v>
      </c>
      <c r="L585" s="103" t="s">
        <v>5222</v>
      </c>
      <c r="M585" s="103" t="s">
        <v>1483</v>
      </c>
      <c r="N585" s="103" t="s">
        <v>5100</v>
      </c>
      <c r="O585" s="103" t="s">
        <v>1458</v>
      </c>
      <c r="P585" s="105">
        <v>5390455086</v>
      </c>
      <c r="Q585" s="105">
        <v>5390455086</v>
      </c>
      <c r="R585" s="105">
        <v>948685018</v>
      </c>
      <c r="S585" s="103" t="s">
        <v>1447</v>
      </c>
      <c r="T585" s="106"/>
      <c r="U585" s="103"/>
      <c r="V585" s="103"/>
      <c r="W585" s="103"/>
      <c r="X585" s="103"/>
      <c r="Y585" s="128"/>
    </row>
    <row r="586" spans="1:25" ht="15.75" thickBot="1" x14ac:dyDescent="0.3">
      <c r="A586" s="124">
        <v>576</v>
      </c>
      <c r="C586" s="103" t="s">
        <v>54</v>
      </c>
      <c r="D586" s="103"/>
      <c r="E586" s="103" t="s">
        <v>6201</v>
      </c>
      <c r="F586" s="104" t="s">
        <v>5109</v>
      </c>
      <c r="G586" s="103" t="s">
        <v>1441</v>
      </c>
      <c r="H586" s="103" t="s">
        <v>1594</v>
      </c>
      <c r="I586" s="103" t="s">
        <v>1466</v>
      </c>
      <c r="J586" s="103" t="s">
        <v>1444</v>
      </c>
      <c r="K586" s="103" t="s">
        <v>5098</v>
      </c>
      <c r="L586" s="103" t="s">
        <v>5137</v>
      </c>
      <c r="M586" s="103" t="s">
        <v>1483</v>
      </c>
      <c r="N586" s="103" t="s">
        <v>5100</v>
      </c>
      <c r="O586" s="103" t="s">
        <v>1458</v>
      </c>
      <c r="P586" s="105">
        <v>1435511264</v>
      </c>
      <c r="Q586" s="105">
        <v>1435511264</v>
      </c>
      <c r="R586" s="105">
        <v>261788602</v>
      </c>
      <c r="S586" s="103" t="s">
        <v>1447</v>
      </c>
      <c r="T586" s="106"/>
      <c r="U586" s="103"/>
      <c r="V586" s="103"/>
      <c r="W586" s="103"/>
      <c r="X586" s="103"/>
      <c r="Y586" s="128"/>
    </row>
    <row r="587" spans="1:25" ht="15.75" thickBot="1" x14ac:dyDescent="0.3">
      <c r="A587" s="124">
        <v>577</v>
      </c>
      <c r="C587" s="103" t="s">
        <v>54</v>
      </c>
      <c r="D587" s="103"/>
      <c r="E587" s="103" t="s">
        <v>6202</v>
      </c>
      <c r="F587" s="104" t="s">
        <v>6203</v>
      </c>
      <c r="G587" s="103" t="s">
        <v>1441</v>
      </c>
      <c r="H587" s="103" t="s">
        <v>1594</v>
      </c>
      <c r="I587" s="103" t="s">
        <v>1466</v>
      </c>
      <c r="J587" s="103" t="s">
        <v>1444</v>
      </c>
      <c r="K587" s="103" t="s">
        <v>5098</v>
      </c>
      <c r="L587" s="103" t="s">
        <v>5137</v>
      </c>
      <c r="M587" s="103" t="s">
        <v>1483</v>
      </c>
      <c r="N587" s="103" t="s">
        <v>5100</v>
      </c>
      <c r="O587" s="103" t="s">
        <v>1437</v>
      </c>
      <c r="P587" s="105">
        <v>65000000000</v>
      </c>
      <c r="Q587" s="105">
        <v>65000000000</v>
      </c>
      <c r="R587" s="105">
        <v>0</v>
      </c>
      <c r="S587" s="103" t="s">
        <v>1447</v>
      </c>
      <c r="T587" s="106"/>
      <c r="U587" s="103"/>
      <c r="V587" s="103"/>
      <c r="W587" s="103"/>
      <c r="X587" s="103"/>
      <c r="Y587" s="128"/>
    </row>
    <row r="588" spans="1:25" ht="15.75" thickBot="1" x14ac:dyDescent="0.3">
      <c r="A588" s="124">
        <v>578</v>
      </c>
      <c r="C588" s="103" t="s">
        <v>54</v>
      </c>
      <c r="D588" s="103"/>
      <c r="E588" s="103" t="s">
        <v>6204</v>
      </c>
      <c r="F588" s="104" t="s">
        <v>6205</v>
      </c>
      <c r="G588" s="103" t="s">
        <v>1432</v>
      </c>
      <c r="H588" s="103" t="s">
        <v>1528</v>
      </c>
      <c r="I588" s="103" t="s">
        <v>1466</v>
      </c>
      <c r="J588" s="103" t="s">
        <v>1444</v>
      </c>
      <c r="K588" s="103" t="s">
        <v>5190</v>
      </c>
      <c r="L588" s="103" t="s">
        <v>5137</v>
      </c>
      <c r="M588" s="103" t="s">
        <v>1483</v>
      </c>
      <c r="N588" s="103" t="s">
        <v>5100</v>
      </c>
      <c r="O588" s="103" t="s">
        <v>1458</v>
      </c>
      <c r="P588" s="105">
        <v>1353632993</v>
      </c>
      <c r="Q588" s="105">
        <v>1353632993</v>
      </c>
      <c r="R588" s="105">
        <v>818142321</v>
      </c>
      <c r="S588" s="103" t="s">
        <v>1447</v>
      </c>
      <c r="T588" s="106"/>
      <c r="U588" s="103"/>
      <c r="V588" s="103"/>
      <c r="W588" s="103"/>
      <c r="X588" s="103"/>
      <c r="Y588" s="128"/>
    </row>
    <row r="589" spans="1:25" ht="15.75" thickBot="1" x14ac:dyDescent="0.3">
      <c r="A589" s="124">
        <v>579</v>
      </c>
      <c r="C589" s="103" t="s">
        <v>54</v>
      </c>
      <c r="D589" s="103"/>
      <c r="E589" s="103" t="s">
        <v>6206</v>
      </c>
      <c r="F589" s="104" t="s">
        <v>6207</v>
      </c>
      <c r="G589" s="103" t="s">
        <v>1441</v>
      </c>
      <c r="H589" s="103" t="s">
        <v>1594</v>
      </c>
      <c r="I589" s="103" t="s">
        <v>1466</v>
      </c>
      <c r="J589" s="103" t="s">
        <v>1444</v>
      </c>
      <c r="K589" s="103" t="s">
        <v>5098</v>
      </c>
      <c r="L589" s="103" t="s">
        <v>5117</v>
      </c>
      <c r="M589" s="103" t="s">
        <v>1483</v>
      </c>
      <c r="N589" s="103" t="s">
        <v>5100</v>
      </c>
      <c r="O589" s="103" t="s">
        <v>1437</v>
      </c>
      <c r="P589" s="105">
        <v>79238898</v>
      </c>
      <c r="Q589" s="105">
        <v>79238898</v>
      </c>
      <c r="R589" s="105">
        <v>15493788</v>
      </c>
      <c r="S589" s="103" t="s">
        <v>1447</v>
      </c>
      <c r="T589" s="106"/>
      <c r="U589" s="103"/>
      <c r="V589" s="103"/>
      <c r="W589" s="103"/>
      <c r="X589" s="103"/>
      <c r="Y589" s="128"/>
    </row>
    <row r="590" spans="1:25" ht="15.75" thickBot="1" x14ac:dyDescent="0.3">
      <c r="A590" s="124">
        <v>580</v>
      </c>
      <c r="C590" s="103" t="s">
        <v>54</v>
      </c>
      <c r="D590" s="103"/>
      <c r="E590" s="103" t="s">
        <v>6208</v>
      </c>
      <c r="F590" s="104" t="s">
        <v>6209</v>
      </c>
      <c r="G590" s="103" t="s">
        <v>1441</v>
      </c>
      <c r="H590" s="103" t="s">
        <v>1594</v>
      </c>
      <c r="I590" s="103" t="s">
        <v>1466</v>
      </c>
      <c r="J590" s="103" t="s">
        <v>1444</v>
      </c>
      <c r="K590" s="103" t="s">
        <v>5098</v>
      </c>
      <c r="L590" s="103" t="s">
        <v>5117</v>
      </c>
      <c r="M590" s="103" t="s">
        <v>1483</v>
      </c>
      <c r="N590" s="103" t="s">
        <v>5100</v>
      </c>
      <c r="O590" s="103" t="s">
        <v>1437</v>
      </c>
      <c r="P590" s="105">
        <v>458950562</v>
      </c>
      <c r="Q590" s="105">
        <v>458950562</v>
      </c>
      <c r="R590" s="105">
        <v>85381753</v>
      </c>
      <c r="S590" s="103" t="s">
        <v>1447</v>
      </c>
      <c r="T590" s="106"/>
      <c r="U590" s="103"/>
      <c r="V590" s="103"/>
      <c r="W590" s="103"/>
      <c r="X590" s="103"/>
      <c r="Y590" s="128"/>
    </row>
    <row r="591" spans="1:25" ht="15.75" thickBot="1" x14ac:dyDescent="0.3">
      <c r="A591" s="124">
        <v>581</v>
      </c>
      <c r="C591" s="103" t="s">
        <v>54</v>
      </c>
      <c r="D591" s="103"/>
      <c r="E591" s="103" t="s">
        <v>6210</v>
      </c>
      <c r="F591" s="104" t="s">
        <v>5948</v>
      </c>
      <c r="G591" s="103" t="s">
        <v>1441</v>
      </c>
      <c r="H591" s="103" t="s">
        <v>1594</v>
      </c>
      <c r="I591" s="103" t="s">
        <v>1466</v>
      </c>
      <c r="J591" s="103" t="s">
        <v>1444</v>
      </c>
      <c r="K591" s="103" t="s">
        <v>5098</v>
      </c>
      <c r="L591" s="103" t="s">
        <v>5117</v>
      </c>
      <c r="M591" s="103" t="s">
        <v>1483</v>
      </c>
      <c r="N591" s="103" t="s">
        <v>5100</v>
      </c>
      <c r="O591" s="103" t="s">
        <v>1446</v>
      </c>
      <c r="P591" s="105">
        <v>89503912</v>
      </c>
      <c r="Q591" s="105">
        <v>89503912</v>
      </c>
      <c r="R591" s="105">
        <v>16130224</v>
      </c>
      <c r="S591" s="103" t="s">
        <v>1447</v>
      </c>
      <c r="T591" s="106"/>
      <c r="U591" s="103"/>
      <c r="V591" s="103"/>
      <c r="W591" s="103"/>
      <c r="X591" s="103"/>
      <c r="Y591" s="128"/>
    </row>
    <row r="592" spans="1:25" ht="15.75" thickBot="1" x14ac:dyDescent="0.3">
      <c r="A592" s="124">
        <v>582</v>
      </c>
      <c r="C592" s="103" t="s">
        <v>54</v>
      </c>
      <c r="D592" s="103"/>
      <c r="E592" s="103" t="s">
        <v>6211</v>
      </c>
      <c r="F592" s="104" t="s">
        <v>5945</v>
      </c>
      <c r="G592" s="103" t="s">
        <v>1441</v>
      </c>
      <c r="H592" s="103" t="s">
        <v>1594</v>
      </c>
      <c r="I592" s="103" t="s">
        <v>1466</v>
      </c>
      <c r="J592" s="103" t="s">
        <v>1444</v>
      </c>
      <c r="K592" s="103" t="s">
        <v>5098</v>
      </c>
      <c r="L592" s="103" t="s">
        <v>5153</v>
      </c>
      <c r="M592" s="103" t="s">
        <v>1483</v>
      </c>
      <c r="N592" s="103" t="s">
        <v>5100</v>
      </c>
      <c r="O592" s="103" t="s">
        <v>1458</v>
      </c>
      <c r="P592" s="105">
        <v>3763775925</v>
      </c>
      <c r="Q592" s="105">
        <v>3763775925</v>
      </c>
      <c r="R592" s="105">
        <v>733866697</v>
      </c>
      <c r="S592" s="103" t="s">
        <v>1447</v>
      </c>
      <c r="T592" s="106"/>
      <c r="U592" s="103"/>
      <c r="V592" s="103"/>
      <c r="W592" s="103"/>
      <c r="X592" s="103"/>
      <c r="Y592" s="128"/>
    </row>
    <row r="593" spans="1:25" ht="15.75" thickBot="1" x14ac:dyDescent="0.3">
      <c r="A593" s="124">
        <v>583</v>
      </c>
      <c r="C593" s="103" t="s">
        <v>54</v>
      </c>
      <c r="D593" s="103"/>
      <c r="E593" s="103" t="s">
        <v>6212</v>
      </c>
      <c r="F593" s="104" t="s">
        <v>6213</v>
      </c>
      <c r="G593" s="103" t="s">
        <v>1441</v>
      </c>
      <c r="H593" s="103" t="s">
        <v>1594</v>
      </c>
      <c r="I593" s="103" t="s">
        <v>1466</v>
      </c>
      <c r="J593" s="103" t="s">
        <v>1444</v>
      </c>
      <c r="K593" s="103" t="s">
        <v>5098</v>
      </c>
      <c r="L593" s="103" t="s">
        <v>5107</v>
      </c>
      <c r="M593" s="103" t="s">
        <v>1483</v>
      </c>
      <c r="N593" s="103" t="s">
        <v>5100</v>
      </c>
      <c r="O593" s="103" t="s">
        <v>1458</v>
      </c>
      <c r="P593" s="105">
        <v>3740314551</v>
      </c>
      <c r="Q593" s="105">
        <v>3740314551</v>
      </c>
      <c r="R593" s="105">
        <v>693024360</v>
      </c>
      <c r="S593" s="103" t="s">
        <v>1447</v>
      </c>
      <c r="T593" s="106"/>
      <c r="U593" s="103"/>
      <c r="V593" s="103"/>
      <c r="W593" s="103"/>
      <c r="X593" s="103"/>
      <c r="Y593" s="128"/>
    </row>
    <row r="594" spans="1:25" ht="15.75" thickBot="1" x14ac:dyDescent="0.3">
      <c r="A594" s="124">
        <v>584</v>
      </c>
      <c r="C594" s="103" t="s">
        <v>54</v>
      </c>
      <c r="D594" s="103"/>
      <c r="E594" s="103" t="s">
        <v>6214</v>
      </c>
      <c r="F594" s="104" t="s">
        <v>6207</v>
      </c>
      <c r="G594" s="103" t="s">
        <v>1441</v>
      </c>
      <c r="H594" s="103" t="s">
        <v>1594</v>
      </c>
      <c r="I594" s="103" t="s">
        <v>1466</v>
      </c>
      <c r="J594" s="103" t="s">
        <v>1444</v>
      </c>
      <c r="K594" s="103" t="s">
        <v>5098</v>
      </c>
      <c r="L594" s="103" t="s">
        <v>5107</v>
      </c>
      <c r="M594" s="103" t="s">
        <v>1483</v>
      </c>
      <c r="N594" s="103" t="s">
        <v>5100</v>
      </c>
      <c r="O594" s="103" t="s">
        <v>1458</v>
      </c>
      <c r="P594" s="105">
        <v>8542880262</v>
      </c>
      <c r="Q594" s="105">
        <v>8542880261</v>
      </c>
      <c r="R594" s="105">
        <v>0</v>
      </c>
      <c r="S594" s="103" t="s">
        <v>1447</v>
      </c>
      <c r="T594" s="106"/>
      <c r="U594" s="103"/>
      <c r="V594" s="103"/>
      <c r="W594" s="103"/>
      <c r="X594" s="103"/>
      <c r="Y594" s="128"/>
    </row>
    <row r="595" spans="1:25" ht="15.75" thickBot="1" x14ac:dyDescent="0.3">
      <c r="A595" s="124">
        <v>585</v>
      </c>
      <c r="C595" s="103" t="s">
        <v>54</v>
      </c>
      <c r="D595" s="103"/>
      <c r="E595" s="103" t="s">
        <v>6215</v>
      </c>
      <c r="F595" s="104" t="s">
        <v>5851</v>
      </c>
      <c r="G595" s="103" t="s">
        <v>1441</v>
      </c>
      <c r="H595" s="103" t="s">
        <v>1594</v>
      </c>
      <c r="I595" s="103" t="s">
        <v>1466</v>
      </c>
      <c r="J595" s="103" t="s">
        <v>1444</v>
      </c>
      <c r="K595" s="103" t="s">
        <v>5098</v>
      </c>
      <c r="L595" s="103" t="s">
        <v>5315</v>
      </c>
      <c r="M595" s="103" t="s">
        <v>1483</v>
      </c>
      <c r="N595" s="103" t="s">
        <v>5100</v>
      </c>
      <c r="O595" s="103" t="s">
        <v>1453</v>
      </c>
      <c r="P595" s="105">
        <v>12037909824</v>
      </c>
      <c r="Q595" s="105">
        <v>12037909824</v>
      </c>
      <c r="R595" s="105">
        <v>6481886909</v>
      </c>
      <c r="S595" s="103" t="s">
        <v>1447</v>
      </c>
      <c r="T595" s="106"/>
      <c r="U595" s="103"/>
      <c r="V595" s="103"/>
      <c r="W595" s="103"/>
      <c r="X595" s="103"/>
      <c r="Y595" s="128"/>
    </row>
    <row r="596" spans="1:25" ht="15.75" thickBot="1" x14ac:dyDescent="0.3">
      <c r="A596" s="124">
        <v>586</v>
      </c>
      <c r="C596" s="103" t="s">
        <v>54</v>
      </c>
      <c r="D596" s="103"/>
      <c r="E596" s="103" t="s">
        <v>6216</v>
      </c>
      <c r="F596" s="104" t="s">
        <v>6217</v>
      </c>
      <c r="G596" s="103" t="s">
        <v>1441</v>
      </c>
      <c r="H596" s="103" t="s">
        <v>1594</v>
      </c>
      <c r="I596" s="103" t="s">
        <v>1466</v>
      </c>
      <c r="J596" s="103" t="s">
        <v>1444</v>
      </c>
      <c r="K596" s="103" t="s">
        <v>5098</v>
      </c>
      <c r="L596" s="103" t="s">
        <v>5107</v>
      </c>
      <c r="M596" s="103" t="s">
        <v>1483</v>
      </c>
      <c r="N596" s="103" t="s">
        <v>5100</v>
      </c>
      <c r="O596" s="103" t="s">
        <v>1437</v>
      </c>
      <c r="P596" s="105">
        <v>3870644614</v>
      </c>
      <c r="Q596" s="105">
        <v>3870644613</v>
      </c>
      <c r="R596" s="105">
        <v>650578850</v>
      </c>
      <c r="S596" s="103" t="s">
        <v>1447</v>
      </c>
      <c r="T596" s="106"/>
      <c r="U596" s="103"/>
      <c r="V596" s="103"/>
      <c r="W596" s="103"/>
      <c r="X596" s="103"/>
      <c r="Y596" s="128"/>
    </row>
    <row r="597" spans="1:25" ht="15.75" thickBot="1" x14ac:dyDescent="0.3">
      <c r="A597" s="124">
        <v>587</v>
      </c>
      <c r="C597" s="103" t="s">
        <v>54</v>
      </c>
      <c r="D597" s="103"/>
      <c r="E597" s="103" t="s">
        <v>6218</v>
      </c>
      <c r="F597" s="104" t="s">
        <v>6219</v>
      </c>
      <c r="G597" s="103" t="s">
        <v>1441</v>
      </c>
      <c r="H597" s="103" t="s">
        <v>1592</v>
      </c>
      <c r="I597" s="103" t="s">
        <v>1466</v>
      </c>
      <c r="J597" s="103" t="s">
        <v>1444</v>
      </c>
      <c r="K597" s="103" t="s">
        <v>5098</v>
      </c>
      <c r="L597" s="103" t="s">
        <v>6220</v>
      </c>
      <c r="M597" s="103" t="s">
        <v>1483</v>
      </c>
      <c r="N597" s="103" t="s">
        <v>5100</v>
      </c>
      <c r="O597" s="103" t="s">
        <v>1437</v>
      </c>
      <c r="P597" s="105">
        <v>15865980</v>
      </c>
      <c r="Q597" s="105">
        <v>15865979</v>
      </c>
      <c r="R597" s="105">
        <v>2685075</v>
      </c>
      <c r="S597" s="103" t="s">
        <v>1447</v>
      </c>
      <c r="T597" s="106"/>
      <c r="U597" s="103"/>
      <c r="V597" s="103"/>
      <c r="W597" s="103"/>
      <c r="X597" s="103"/>
      <c r="Y597" s="128"/>
    </row>
    <row r="598" spans="1:25" ht="15.75" thickBot="1" x14ac:dyDescent="0.3">
      <c r="A598" s="124">
        <v>588</v>
      </c>
      <c r="C598" s="103" t="s">
        <v>54</v>
      </c>
      <c r="D598" s="103"/>
      <c r="E598" s="103" t="s">
        <v>6223</v>
      </c>
      <c r="F598" s="104" t="s">
        <v>6224</v>
      </c>
      <c r="G598" s="103" t="s">
        <v>1432</v>
      </c>
      <c r="H598" s="103" t="s">
        <v>1528</v>
      </c>
      <c r="I598" s="103" t="s">
        <v>1466</v>
      </c>
      <c r="J598" s="103" t="s">
        <v>1444</v>
      </c>
      <c r="K598" s="103" t="s">
        <v>5190</v>
      </c>
      <c r="L598" s="103" t="s">
        <v>5140</v>
      </c>
      <c r="M598" s="103" t="s">
        <v>1483</v>
      </c>
      <c r="N598" s="103" t="s">
        <v>5100</v>
      </c>
      <c r="O598" s="103" t="s">
        <v>1458</v>
      </c>
      <c r="P598" s="105">
        <v>367115496</v>
      </c>
      <c r="Q598" s="105">
        <v>367115496</v>
      </c>
      <c r="R598" s="105">
        <v>462320917</v>
      </c>
      <c r="S598" s="103" t="s">
        <v>1447</v>
      </c>
      <c r="T598" s="106"/>
      <c r="U598" s="103"/>
      <c r="V598" s="103"/>
      <c r="W598" s="103"/>
      <c r="X598" s="103"/>
      <c r="Y598" s="128"/>
    </row>
    <row r="599" spans="1:25" ht="15.75" thickBot="1" x14ac:dyDescent="0.3">
      <c r="A599" s="124">
        <v>589</v>
      </c>
      <c r="C599" s="103" t="s">
        <v>54</v>
      </c>
      <c r="D599" s="103"/>
      <c r="E599" s="103" t="s">
        <v>6225</v>
      </c>
      <c r="F599" s="104" t="s">
        <v>6226</v>
      </c>
      <c r="G599" s="103" t="s">
        <v>1432</v>
      </c>
      <c r="H599" s="103" t="s">
        <v>1528</v>
      </c>
      <c r="I599" s="103" t="s">
        <v>1466</v>
      </c>
      <c r="J599" s="103" t="s">
        <v>1444</v>
      </c>
      <c r="K599" s="103" t="s">
        <v>5190</v>
      </c>
      <c r="L599" s="103" t="s">
        <v>5117</v>
      </c>
      <c r="M599" s="103" t="s">
        <v>1483</v>
      </c>
      <c r="N599" s="103" t="s">
        <v>5100</v>
      </c>
      <c r="O599" s="103" t="s">
        <v>1453</v>
      </c>
      <c r="P599" s="105">
        <v>81643354</v>
      </c>
      <c r="Q599" s="105">
        <v>81643354</v>
      </c>
      <c r="R599" s="105">
        <v>61035337</v>
      </c>
      <c r="S599" s="103" t="s">
        <v>1447</v>
      </c>
      <c r="T599" s="106"/>
      <c r="U599" s="103"/>
      <c r="V599" s="103"/>
      <c r="W599" s="103"/>
      <c r="X599" s="103"/>
      <c r="Y599" s="128"/>
    </row>
    <row r="600" spans="1:25" ht="15.75" thickBot="1" x14ac:dyDescent="0.3">
      <c r="A600" s="124">
        <v>590</v>
      </c>
      <c r="C600" s="103" t="s">
        <v>54</v>
      </c>
      <c r="D600" s="103"/>
      <c r="E600" s="103" t="s">
        <v>6227</v>
      </c>
      <c r="F600" s="104" t="s">
        <v>6228</v>
      </c>
      <c r="G600" s="103" t="s">
        <v>1441</v>
      </c>
      <c r="H600" s="103" t="s">
        <v>1594</v>
      </c>
      <c r="I600" s="103" t="s">
        <v>1466</v>
      </c>
      <c r="J600" s="103" t="s">
        <v>1444</v>
      </c>
      <c r="K600" s="103" t="s">
        <v>5098</v>
      </c>
      <c r="L600" s="103" t="s">
        <v>5117</v>
      </c>
      <c r="M600" s="103" t="s">
        <v>1483</v>
      </c>
      <c r="N600" s="103" t="s">
        <v>5100</v>
      </c>
      <c r="O600" s="103" t="s">
        <v>1446</v>
      </c>
      <c r="P600" s="105">
        <v>312461164</v>
      </c>
      <c r="Q600" s="105">
        <v>312461164</v>
      </c>
      <c r="R600" s="105">
        <v>0</v>
      </c>
      <c r="S600" s="103" t="s">
        <v>1447</v>
      </c>
      <c r="T600" s="106"/>
      <c r="U600" s="103"/>
      <c r="V600" s="103"/>
      <c r="W600" s="103"/>
      <c r="X600" s="103"/>
      <c r="Y600" s="128"/>
    </row>
    <row r="601" spans="1:25" ht="120.75" thickBot="1" x14ac:dyDescent="0.3">
      <c r="A601" s="124">
        <v>591</v>
      </c>
      <c r="C601" s="103" t="s">
        <v>54</v>
      </c>
      <c r="D601" s="103"/>
      <c r="E601" s="103" t="s">
        <v>6229</v>
      </c>
      <c r="F601" s="104" t="s">
        <v>5983</v>
      </c>
      <c r="G601" s="103" t="s">
        <v>1432</v>
      </c>
      <c r="H601" s="103" t="s">
        <v>1528</v>
      </c>
      <c r="I601" s="103" t="s">
        <v>1466</v>
      </c>
      <c r="J601" s="103" t="s">
        <v>1444</v>
      </c>
      <c r="K601" s="103" t="s">
        <v>5190</v>
      </c>
      <c r="L601" s="103" t="s">
        <v>5117</v>
      </c>
      <c r="M601" s="103" t="s">
        <v>1483</v>
      </c>
      <c r="N601" s="103" t="s">
        <v>5100</v>
      </c>
      <c r="O601" s="103" t="s">
        <v>1453</v>
      </c>
      <c r="P601" s="105">
        <v>3366968477</v>
      </c>
      <c r="Q601" s="105">
        <v>3366968477</v>
      </c>
      <c r="R601" s="105">
        <v>0</v>
      </c>
      <c r="S601" s="103" t="s">
        <v>1447</v>
      </c>
      <c r="T601" s="106"/>
      <c r="U601" s="103"/>
      <c r="V601" s="103"/>
      <c r="W601" s="103"/>
      <c r="X601" s="103"/>
      <c r="Y601" s="128" t="s">
        <v>7017</v>
      </c>
    </row>
    <row r="602" spans="1:25" ht="15.75" thickBot="1" x14ac:dyDescent="0.3">
      <c r="A602" s="124">
        <v>592</v>
      </c>
      <c r="C602" s="103" t="s">
        <v>54</v>
      </c>
      <c r="D602" s="103"/>
      <c r="E602" s="103" t="s">
        <v>6230</v>
      </c>
      <c r="F602" s="104" t="s">
        <v>6231</v>
      </c>
      <c r="G602" s="103" t="s">
        <v>1441</v>
      </c>
      <c r="H602" s="103" t="s">
        <v>1594</v>
      </c>
      <c r="I602" s="103" t="s">
        <v>1466</v>
      </c>
      <c r="J602" s="103" t="s">
        <v>1444</v>
      </c>
      <c r="K602" s="103" t="s">
        <v>5098</v>
      </c>
      <c r="L602" s="103" t="s">
        <v>5376</v>
      </c>
      <c r="M602" s="103" t="s">
        <v>1483</v>
      </c>
      <c r="N602" s="103" t="s">
        <v>5100</v>
      </c>
      <c r="O602" s="103" t="s">
        <v>1453</v>
      </c>
      <c r="P602" s="105">
        <v>10788038027</v>
      </c>
      <c r="Q602" s="105">
        <v>10788038027</v>
      </c>
      <c r="R602" s="105">
        <v>16133428388</v>
      </c>
      <c r="S602" s="103" t="s">
        <v>1447</v>
      </c>
      <c r="T602" s="106"/>
      <c r="U602" s="103"/>
      <c r="V602" s="103"/>
      <c r="W602" s="103"/>
      <c r="X602" s="103"/>
      <c r="Y602" s="128"/>
    </row>
    <row r="603" spans="1:25" ht="15.75" thickBot="1" x14ac:dyDescent="0.3">
      <c r="A603" s="124">
        <v>593</v>
      </c>
      <c r="C603" s="103" t="s">
        <v>54</v>
      </c>
      <c r="D603" s="103"/>
      <c r="E603" s="103" t="s">
        <v>6232</v>
      </c>
      <c r="F603" s="104" t="s">
        <v>6233</v>
      </c>
      <c r="G603" s="103" t="s">
        <v>1432</v>
      </c>
      <c r="H603" s="103" t="s">
        <v>1528</v>
      </c>
      <c r="I603" s="103" t="s">
        <v>1466</v>
      </c>
      <c r="J603" s="103" t="s">
        <v>1444</v>
      </c>
      <c r="K603" s="103" t="s">
        <v>5190</v>
      </c>
      <c r="L603" s="103" t="s">
        <v>5117</v>
      </c>
      <c r="M603" s="103" t="s">
        <v>1483</v>
      </c>
      <c r="N603" s="103" t="s">
        <v>5100</v>
      </c>
      <c r="O603" s="103" t="s">
        <v>1458</v>
      </c>
      <c r="P603" s="105">
        <v>507900095</v>
      </c>
      <c r="Q603" s="105">
        <v>507900095</v>
      </c>
      <c r="R603" s="105">
        <v>383769424</v>
      </c>
      <c r="S603" s="103" t="s">
        <v>1447</v>
      </c>
      <c r="T603" s="106"/>
      <c r="U603" s="103"/>
      <c r="V603" s="103"/>
      <c r="W603" s="103"/>
      <c r="X603" s="103"/>
      <c r="Y603" s="128"/>
    </row>
    <row r="604" spans="1:25" ht="15.75" thickBot="1" x14ac:dyDescent="0.3">
      <c r="A604" s="124">
        <v>594</v>
      </c>
      <c r="C604" s="103" t="s">
        <v>54</v>
      </c>
      <c r="D604" s="103"/>
      <c r="E604" s="103" t="s">
        <v>6234</v>
      </c>
      <c r="F604" s="104" t="s">
        <v>6235</v>
      </c>
      <c r="G604" s="103" t="s">
        <v>1432</v>
      </c>
      <c r="H604" s="103" t="s">
        <v>1489</v>
      </c>
      <c r="I604" s="103" t="s">
        <v>1466</v>
      </c>
      <c r="J604" s="103" t="s">
        <v>1444</v>
      </c>
      <c r="K604" s="103" t="s">
        <v>5098</v>
      </c>
      <c r="L604" s="103" t="s">
        <v>5601</v>
      </c>
      <c r="M604" s="103" t="s">
        <v>1505</v>
      </c>
      <c r="N604" s="103" t="s">
        <v>5602</v>
      </c>
      <c r="O604" s="103" t="s">
        <v>1446</v>
      </c>
      <c r="P604" s="105">
        <v>1505647023</v>
      </c>
      <c r="Q604" s="105">
        <v>1505647023</v>
      </c>
      <c r="R604" s="105">
        <v>1689150515</v>
      </c>
      <c r="S604" s="103" t="s">
        <v>1447</v>
      </c>
      <c r="T604" s="106"/>
      <c r="U604" s="103"/>
      <c r="V604" s="103"/>
      <c r="W604" s="103"/>
      <c r="X604" s="103"/>
      <c r="Y604" s="128"/>
    </row>
    <row r="605" spans="1:25" ht="15.75" thickBot="1" x14ac:dyDescent="0.3">
      <c r="A605" s="124">
        <v>595</v>
      </c>
      <c r="C605" s="103" t="s">
        <v>54</v>
      </c>
      <c r="D605" s="103"/>
      <c r="E605" s="103" t="s">
        <v>6236</v>
      </c>
      <c r="F605" s="104" t="s">
        <v>6177</v>
      </c>
      <c r="G605" s="103" t="s">
        <v>1441</v>
      </c>
      <c r="H605" s="103" t="s">
        <v>1592</v>
      </c>
      <c r="I605" s="103" t="s">
        <v>1466</v>
      </c>
      <c r="J605" s="103" t="s">
        <v>1444</v>
      </c>
      <c r="K605" s="103" t="s">
        <v>5098</v>
      </c>
      <c r="L605" s="103" t="s">
        <v>6237</v>
      </c>
      <c r="M605" s="103" t="s">
        <v>1490</v>
      </c>
      <c r="N605" s="103" t="s">
        <v>6238</v>
      </c>
      <c r="O605" s="103" t="s">
        <v>1437</v>
      </c>
      <c r="P605" s="105">
        <v>104922127</v>
      </c>
      <c r="Q605" s="105">
        <v>104922127</v>
      </c>
      <c r="R605" s="105">
        <v>12849390</v>
      </c>
      <c r="S605" s="103" t="s">
        <v>1447</v>
      </c>
      <c r="T605" s="106"/>
      <c r="U605" s="103"/>
      <c r="V605" s="103"/>
      <c r="W605" s="103"/>
      <c r="X605" s="103"/>
      <c r="Y605" s="128"/>
    </row>
    <row r="606" spans="1:25" ht="15.75" thickBot="1" x14ac:dyDescent="0.3">
      <c r="A606" s="124">
        <v>596</v>
      </c>
      <c r="C606" s="103" t="s">
        <v>54</v>
      </c>
      <c r="D606" s="103"/>
      <c r="E606" s="103" t="s">
        <v>6239</v>
      </c>
      <c r="F606" s="104" t="s">
        <v>6240</v>
      </c>
      <c r="G606" s="103" t="s">
        <v>1432</v>
      </c>
      <c r="H606" s="103" t="s">
        <v>1528</v>
      </c>
      <c r="I606" s="103" t="s">
        <v>1466</v>
      </c>
      <c r="J606" s="103" t="s">
        <v>1444</v>
      </c>
      <c r="K606" s="103" t="s">
        <v>5190</v>
      </c>
      <c r="L606" s="103" t="s">
        <v>6241</v>
      </c>
      <c r="M606" s="103" t="s">
        <v>1467</v>
      </c>
      <c r="N606" s="103" t="s">
        <v>6242</v>
      </c>
      <c r="O606" s="103" t="s">
        <v>1437</v>
      </c>
      <c r="P606" s="105">
        <v>6443500</v>
      </c>
      <c r="Q606" s="105">
        <v>6443500</v>
      </c>
      <c r="R606" s="105">
        <v>4764896</v>
      </c>
      <c r="S606" s="103" t="s">
        <v>1447</v>
      </c>
      <c r="T606" s="106"/>
      <c r="U606" s="103"/>
      <c r="V606" s="103"/>
      <c r="W606" s="103"/>
      <c r="X606" s="103"/>
      <c r="Y606" s="128"/>
    </row>
    <row r="607" spans="1:25" ht="15.75" thickBot="1" x14ac:dyDescent="0.3">
      <c r="A607" s="124">
        <v>597</v>
      </c>
      <c r="C607" s="103" t="s">
        <v>54</v>
      </c>
      <c r="D607" s="103"/>
      <c r="E607" s="103" t="s">
        <v>6243</v>
      </c>
      <c r="F607" s="104" t="s">
        <v>6121</v>
      </c>
      <c r="G607" s="103" t="s">
        <v>1441</v>
      </c>
      <c r="H607" s="103" t="s">
        <v>1592</v>
      </c>
      <c r="I607" s="103" t="s">
        <v>1466</v>
      </c>
      <c r="J607" s="103" t="s">
        <v>1444</v>
      </c>
      <c r="K607" s="103" t="s">
        <v>5098</v>
      </c>
      <c r="L607" s="103" t="s">
        <v>6244</v>
      </c>
      <c r="M607" s="103" t="s">
        <v>1483</v>
      </c>
      <c r="N607" s="103" t="s">
        <v>5100</v>
      </c>
      <c r="O607" s="103" t="s">
        <v>1437</v>
      </c>
      <c r="P607" s="105">
        <v>5000000</v>
      </c>
      <c r="Q607" s="105">
        <v>5000000</v>
      </c>
      <c r="R607" s="105">
        <v>134162</v>
      </c>
      <c r="S607" s="103" t="s">
        <v>1447</v>
      </c>
      <c r="T607" s="106"/>
      <c r="U607" s="103"/>
      <c r="V607" s="103"/>
      <c r="W607" s="103"/>
      <c r="X607" s="103"/>
      <c r="Y607" s="128"/>
    </row>
    <row r="608" spans="1:25" ht="15.75" thickBot="1" x14ac:dyDescent="0.3">
      <c r="A608" s="124">
        <v>598</v>
      </c>
      <c r="C608" s="103" t="s">
        <v>54</v>
      </c>
      <c r="D608" s="103"/>
      <c r="E608" s="103" t="s">
        <v>6245</v>
      </c>
      <c r="F608" s="104" t="s">
        <v>6246</v>
      </c>
      <c r="G608" s="103" t="s">
        <v>1432</v>
      </c>
      <c r="H608" s="103" t="s">
        <v>1528</v>
      </c>
      <c r="I608" s="103" t="s">
        <v>1466</v>
      </c>
      <c r="J608" s="103" t="s">
        <v>1444</v>
      </c>
      <c r="K608" s="103" t="s">
        <v>5190</v>
      </c>
      <c r="L608" s="103" t="s">
        <v>5117</v>
      </c>
      <c r="M608" s="103" t="s">
        <v>1483</v>
      </c>
      <c r="N608" s="103" t="s">
        <v>5100</v>
      </c>
      <c r="O608" s="103" t="s">
        <v>1453</v>
      </c>
      <c r="P608" s="105">
        <v>156821724</v>
      </c>
      <c r="Q608" s="105">
        <v>156821724</v>
      </c>
      <c r="R608" s="105">
        <v>113740569</v>
      </c>
      <c r="S608" s="103" t="s">
        <v>1447</v>
      </c>
      <c r="T608" s="106"/>
      <c r="U608" s="103"/>
      <c r="V608" s="103"/>
      <c r="W608" s="103"/>
      <c r="X608" s="103"/>
      <c r="Y608" s="128"/>
    </row>
    <row r="609" spans="1:25" ht="15.75" thickBot="1" x14ac:dyDescent="0.3">
      <c r="A609" s="124">
        <v>599</v>
      </c>
      <c r="C609" s="103" t="s">
        <v>54</v>
      </c>
      <c r="D609" s="103"/>
      <c r="E609" s="103" t="s">
        <v>6247</v>
      </c>
      <c r="F609" s="104" t="s">
        <v>6248</v>
      </c>
      <c r="G609" s="103" t="s">
        <v>1432</v>
      </c>
      <c r="H609" s="103" t="s">
        <v>1528</v>
      </c>
      <c r="I609" s="103" t="s">
        <v>1466</v>
      </c>
      <c r="J609" s="103" t="s">
        <v>1444</v>
      </c>
      <c r="K609" s="103" t="s">
        <v>5190</v>
      </c>
      <c r="L609" s="103" t="s">
        <v>5117</v>
      </c>
      <c r="M609" s="103" t="s">
        <v>1483</v>
      </c>
      <c r="N609" s="103" t="s">
        <v>5100</v>
      </c>
      <c r="O609" s="103" t="s">
        <v>1446</v>
      </c>
      <c r="P609" s="105">
        <v>246978807</v>
      </c>
      <c r="Q609" s="105">
        <v>246978807</v>
      </c>
      <c r="R609" s="105">
        <v>174997769</v>
      </c>
      <c r="S609" s="103" t="s">
        <v>1447</v>
      </c>
      <c r="T609" s="106"/>
      <c r="U609" s="103"/>
      <c r="V609" s="103"/>
      <c r="W609" s="103"/>
      <c r="X609" s="103"/>
      <c r="Y609" s="128"/>
    </row>
    <row r="610" spans="1:25" ht="15.75" thickBot="1" x14ac:dyDescent="0.3">
      <c r="A610" s="124">
        <v>600</v>
      </c>
      <c r="C610" s="103" t="s">
        <v>54</v>
      </c>
      <c r="D610" s="103"/>
      <c r="E610" s="103" t="s">
        <v>6249</v>
      </c>
      <c r="F610" s="104" t="s">
        <v>5335</v>
      </c>
      <c r="G610" s="103" t="s">
        <v>1432</v>
      </c>
      <c r="H610" s="103" t="s">
        <v>1528</v>
      </c>
      <c r="I610" s="103" t="s">
        <v>1466</v>
      </c>
      <c r="J610" s="103" t="s">
        <v>1444</v>
      </c>
      <c r="K610" s="103" t="s">
        <v>5190</v>
      </c>
      <c r="L610" s="103" t="s">
        <v>5117</v>
      </c>
      <c r="M610" s="103" t="s">
        <v>1483</v>
      </c>
      <c r="N610" s="103" t="s">
        <v>5100</v>
      </c>
      <c r="O610" s="103" t="s">
        <v>1437</v>
      </c>
      <c r="P610" s="105">
        <v>30711780</v>
      </c>
      <c r="Q610" s="105">
        <v>30711780</v>
      </c>
      <c r="R610" s="105">
        <v>21760948</v>
      </c>
      <c r="S610" s="103" t="s">
        <v>1447</v>
      </c>
      <c r="T610" s="106"/>
      <c r="U610" s="103"/>
      <c r="V610" s="103"/>
      <c r="W610" s="103"/>
      <c r="X610" s="103"/>
      <c r="Y610" s="128"/>
    </row>
    <row r="611" spans="1:25" ht="15.75" thickBot="1" x14ac:dyDescent="0.3">
      <c r="A611" s="124">
        <v>601</v>
      </c>
      <c r="C611" s="103" t="s">
        <v>54</v>
      </c>
      <c r="D611" s="103"/>
      <c r="E611" s="103" t="s">
        <v>6250</v>
      </c>
      <c r="F611" s="104" t="s">
        <v>6251</v>
      </c>
      <c r="G611" s="103" t="s">
        <v>1432</v>
      </c>
      <c r="H611" s="103" t="s">
        <v>1489</v>
      </c>
      <c r="I611" s="103" t="s">
        <v>1466</v>
      </c>
      <c r="J611" s="103" t="s">
        <v>1444</v>
      </c>
      <c r="K611" s="103" t="s">
        <v>5098</v>
      </c>
      <c r="L611" s="103" t="s">
        <v>6252</v>
      </c>
      <c r="M611" s="103" t="s">
        <v>1505</v>
      </c>
      <c r="N611" s="103" t="s">
        <v>5602</v>
      </c>
      <c r="O611" s="103" t="s">
        <v>1446</v>
      </c>
      <c r="P611" s="105">
        <v>1286804379</v>
      </c>
      <c r="Q611" s="105">
        <v>1286804379</v>
      </c>
      <c r="R611" s="105">
        <v>1571773861</v>
      </c>
      <c r="S611" s="103" t="s">
        <v>1447</v>
      </c>
      <c r="T611" s="106"/>
      <c r="U611" s="103"/>
      <c r="V611" s="103"/>
      <c r="W611" s="103"/>
      <c r="X611" s="103"/>
      <c r="Y611" s="128"/>
    </row>
    <row r="612" spans="1:25" ht="15.75" thickBot="1" x14ac:dyDescent="0.3">
      <c r="A612" s="124">
        <v>602</v>
      </c>
      <c r="C612" s="103" t="s">
        <v>54</v>
      </c>
      <c r="D612" s="103"/>
      <c r="E612" s="103" t="s">
        <v>6253</v>
      </c>
      <c r="F612" s="104" t="s">
        <v>6254</v>
      </c>
      <c r="G612" s="103" t="s">
        <v>1432</v>
      </c>
      <c r="H612" s="103" t="s">
        <v>1528</v>
      </c>
      <c r="I612" s="103" t="s">
        <v>1466</v>
      </c>
      <c r="J612" s="103" t="s">
        <v>1444</v>
      </c>
      <c r="K612" s="103" t="s">
        <v>5190</v>
      </c>
      <c r="L612" s="103" t="s">
        <v>5153</v>
      </c>
      <c r="M612" s="103" t="s">
        <v>1483</v>
      </c>
      <c r="N612" s="103" t="s">
        <v>5100</v>
      </c>
      <c r="O612" s="103" t="s">
        <v>1453</v>
      </c>
      <c r="P612" s="105">
        <v>82846500</v>
      </c>
      <c r="Q612" s="105">
        <v>82846500</v>
      </c>
      <c r="R612" s="105">
        <v>55724098</v>
      </c>
      <c r="S612" s="103" t="s">
        <v>1447</v>
      </c>
      <c r="T612" s="106"/>
      <c r="U612" s="103"/>
      <c r="V612" s="103"/>
      <c r="W612" s="103"/>
      <c r="X612" s="103"/>
      <c r="Y612" s="128"/>
    </row>
    <row r="613" spans="1:25" ht="15.75" thickBot="1" x14ac:dyDescent="0.3">
      <c r="A613" s="124">
        <v>603</v>
      </c>
      <c r="C613" s="103" t="s">
        <v>54</v>
      </c>
      <c r="D613" s="103"/>
      <c r="E613" s="103" t="s">
        <v>6255</v>
      </c>
      <c r="F613" s="104" t="s">
        <v>6256</v>
      </c>
      <c r="G613" s="103" t="s">
        <v>1432</v>
      </c>
      <c r="H613" s="103" t="s">
        <v>1528</v>
      </c>
      <c r="I613" s="103" t="s">
        <v>1466</v>
      </c>
      <c r="J613" s="103" t="s">
        <v>1444</v>
      </c>
      <c r="K613" s="103" t="s">
        <v>5190</v>
      </c>
      <c r="L613" s="103" t="s">
        <v>5117</v>
      </c>
      <c r="M613" s="103" t="s">
        <v>1483</v>
      </c>
      <c r="N613" s="103" t="s">
        <v>5100</v>
      </c>
      <c r="O613" s="103" t="s">
        <v>1458</v>
      </c>
      <c r="P613" s="105">
        <v>1931486288</v>
      </c>
      <c r="Q613" s="105">
        <v>1931486288</v>
      </c>
      <c r="R613" s="105">
        <v>1141380922</v>
      </c>
      <c r="S613" s="103" t="s">
        <v>1447</v>
      </c>
      <c r="T613" s="106"/>
      <c r="U613" s="103"/>
      <c r="V613" s="103"/>
      <c r="W613" s="103"/>
      <c r="X613" s="103"/>
      <c r="Y613" s="128"/>
    </row>
    <row r="614" spans="1:25" ht="15.75" thickBot="1" x14ac:dyDescent="0.3">
      <c r="A614" s="124">
        <v>604</v>
      </c>
      <c r="C614" s="103" t="s">
        <v>54</v>
      </c>
      <c r="D614" s="103"/>
      <c r="E614" s="103" t="s">
        <v>6257</v>
      </c>
      <c r="F614" s="104" t="s">
        <v>6258</v>
      </c>
      <c r="G614" s="103" t="s">
        <v>1432</v>
      </c>
      <c r="H614" s="103" t="s">
        <v>1528</v>
      </c>
      <c r="I614" s="103" t="s">
        <v>1466</v>
      </c>
      <c r="J614" s="103" t="s">
        <v>1444</v>
      </c>
      <c r="K614" s="103" t="s">
        <v>5190</v>
      </c>
      <c r="L614" s="103" t="s">
        <v>5117</v>
      </c>
      <c r="M614" s="103" t="s">
        <v>1483</v>
      </c>
      <c r="N614" s="103" t="s">
        <v>5100</v>
      </c>
      <c r="O614" s="103" t="s">
        <v>1437</v>
      </c>
      <c r="P614" s="105">
        <v>300808290</v>
      </c>
      <c r="Q614" s="105">
        <v>300808290</v>
      </c>
      <c r="R614" s="105">
        <v>193985174</v>
      </c>
      <c r="S614" s="103" t="s">
        <v>1447</v>
      </c>
      <c r="T614" s="106"/>
      <c r="U614" s="103"/>
      <c r="V614" s="103"/>
      <c r="W614" s="103"/>
      <c r="X614" s="103"/>
      <c r="Y614" s="128"/>
    </row>
    <row r="615" spans="1:25" ht="15.75" thickBot="1" x14ac:dyDescent="0.3">
      <c r="A615" s="124">
        <v>605</v>
      </c>
      <c r="C615" s="103" t="s">
        <v>54</v>
      </c>
      <c r="D615" s="103"/>
      <c r="E615" s="103" t="s">
        <v>6263</v>
      </c>
      <c r="F615" s="104" t="s">
        <v>6262</v>
      </c>
      <c r="G615" s="103" t="s">
        <v>1432</v>
      </c>
      <c r="H615" s="103" t="s">
        <v>1528</v>
      </c>
      <c r="I615" s="103" t="s">
        <v>1466</v>
      </c>
      <c r="J615" s="103" t="s">
        <v>1444</v>
      </c>
      <c r="K615" s="103" t="s">
        <v>5249</v>
      </c>
      <c r="L615" s="103" t="s">
        <v>5117</v>
      </c>
      <c r="M615" s="103" t="s">
        <v>1483</v>
      </c>
      <c r="N615" s="103" t="s">
        <v>5100</v>
      </c>
      <c r="O615" s="103" t="s">
        <v>1453</v>
      </c>
      <c r="P615" s="105">
        <v>181979985</v>
      </c>
      <c r="Q615" s="105">
        <v>181979985</v>
      </c>
      <c r="R615" s="105">
        <v>127471278</v>
      </c>
      <c r="S615" s="103" t="s">
        <v>1447</v>
      </c>
      <c r="T615" s="106"/>
      <c r="U615" s="103"/>
      <c r="V615" s="103"/>
      <c r="W615" s="103"/>
      <c r="X615" s="103"/>
      <c r="Y615" s="128"/>
    </row>
    <row r="616" spans="1:25" ht="15.75" thickBot="1" x14ac:dyDescent="0.3">
      <c r="A616" s="124">
        <v>606</v>
      </c>
      <c r="C616" s="103" t="s">
        <v>54</v>
      </c>
      <c r="D616" s="103"/>
      <c r="E616" s="103" t="s">
        <v>6264</v>
      </c>
      <c r="F616" s="104" t="s">
        <v>6265</v>
      </c>
      <c r="G616" s="103" t="s">
        <v>1432</v>
      </c>
      <c r="H616" s="103" t="s">
        <v>1528</v>
      </c>
      <c r="I616" s="103" t="s">
        <v>1466</v>
      </c>
      <c r="J616" s="103" t="s">
        <v>1444</v>
      </c>
      <c r="K616" s="103" t="s">
        <v>5249</v>
      </c>
      <c r="L616" s="103" t="s">
        <v>5137</v>
      </c>
      <c r="M616" s="103" t="s">
        <v>1483</v>
      </c>
      <c r="N616" s="103" t="s">
        <v>5100</v>
      </c>
      <c r="O616" s="103" t="s">
        <v>1446</v>
      </c>
      <c r="P616" s="105">
        <v>1403636094</v>
      </c>
      <c r="Q616" s="105">
        <v>1403636094</v>
      </c>
      <c r="R616" s="105">
        <v>819335925</v>
      </c>
      <c r="S616" s="103" t="s">
        <v>1447</v>
      </c>
      <c r="T616" s="106"/>
      <c r="U616" s="103"/>
      <c r="V616" s="103"/>
      <c r="W616" s="103"/>
      <c r="X616" s="103"/>
      <c r="Y616" s="128"/>
    </row>
    <row r="617" spans="1:25" ht="15.75" thickBot="1" x14ac:dyDescent="0.3">
      <c r="A617" s="124">
        <v>607</v>
      </c>
      <c r="C617" s="103" t="s">
        <v>54</v>
      </c>
      <c r="D617" s="103"/>
      <c r="E617" s="103" t="s">
        <v>6267</v>
      </c>
      <c r="F617" s="104" t="s">
        <v>6268</v>
      </c>
      <c r="G617" s="103" t="s">
        <v>1432</v>
      </c>
      <c r="H617" s="103" t="s">
        <v>1528</v>
      </c>
      <c r="I617" s="103" t="s">
        <v>1466</v>
      </c>
      <c r="J617" s="103" t="s">
        <v>1444</v>
      </c>
      <c r="K617" s="103" t="s">
        <v>5249</v>
      </c>
      <c r="L617" s="103" t="s">
        <v>5117</v>
      </c>
      <c r="M617" s="103" t="s">
        <v>1483</v>
      </c>
      <c r="N617" s="103" t="s">
        <v>5100</v>
      </c>
      <c r="O617" s="103" t="s">
        <v>1458</v>
      </c>
      <c r="P617" s="105">
        <v>450959047</v>
      </c>
      <c r="Q617" s="105">
        <v>450959047</v>
      </c>
      <c r="R617" s="105">
        <v>290211007</v>
      </c>
      <c r="S617" s="103" t="s">
        <v>1447</v>
      </c>
      <c r="T617" s="106"/>
      <c r="U617" s="103"/>
      <c r="V617" s="103"/>
      <c r="W617" s="103"/>
      <c r="X617" s="103"/>
      <c r="Y617" s="128"/>
    </row>
    <row r="618" spans="1:25" ht="15.75" thickBot="1" x14ac:dyDescent="0.3">
      <c r="A618" s="124">
        <v>608</v>
      </c>
      <c r="C618" s="103" t="s">
        <v>54</v>
      </c>
      <c r="D618" s="103"/>
      <c r="E618" s="103" t="s">
        <v>6269</v>
      </c>
      <c r="F618" s="104" t="s">
        <v>6270</v>
      </c>
      <c r="G618" s="103" t="s">
        <v>1432</v>
      </c>
      <c r="H618" s="103" t="s">
        <v>1528</v>
      </c>
      <c r="I618" s="103" t="s">
        <v>1466</v>
      </c>
      <c r="J618" s="103" t="s">
        <v>1444</v>
      </c>
      <c r="K618" s="103" t="s">
        <v>5174</v>
      </c>
      <c r="L618" s="103" t="s">
        <v>5307</v>
      </c>
      <c r="M618" s="103" t="s">
        <v>1523</v>
      </c>
      <c r="N618" s="103" t="s">
        <v>5176</v>
      </c>
      <c r="O618" s="103" t="s">
        <v>1446</v>
      </c>
      <c r="P618" s="105">
        <v>1795888</v>
      </c>
      <c r="Q618" s="105">
        <v>1795888</v>
      </c>
      <c r="R618" s="105">
        <v>2296163</v>
      </c>
      <c r="S618" s="103" t="s">
        <v>1447</v>
      </c>
      <c r="T618" s="106"/>
      <c r="U618" s="103"/>
      <c r="V618" s="103"/>
      <c r="W618" s="103"/>
      <c r="X618" s="103"/>
      <c r="Y618" s="128"/>
    </row>
    <row r="619" spans="1:25" ht="15.75" thickBot="1" x14ac:dyDescent="0.3">
      <c r="A619" s="124">
        <v>609</v>
      </c>
      <c r="C619" s="103" t="s">
        <v>54</v>
      </c>
      <c r="D619" s="103"/>
      <c r="E619" s="103" t="s">
        <v>6271</v>
      </c>
      <c r="F619" s="104" t="s">
        <v>6272</v>
      </c>
      <c r="G619" s="103" t="s">
        <v>1432</v>
      </c>
      <c r="H619" s="103" t="s">
        <v>1528</v>
      </c>
      <c r="I619" s="103" t="s">
        <v>1466</v>
      </c>
      <c r="J619" s="103" t="s">
        <v>1444</v>
      </c>
      <c r="K619" s="103" t="s">
        <v>5174</v>
      </c>
      <c r="L619" s="103" t="s">
        <v>5307</v>
      </c>
      <c r="M619" s="103" t="s">
        <v>1523</v>
      </c>
      <c r="N619" s="103" t="s">
        <v>5176</v>
      </c>
      <c r="O619" s="103" t="s">
        <v>1463</v>
      </c>
      <c r="P619" s="105">
        <v>10500000</v>
      </c>
      <c r="Q619" s="105">
        <v>10500000</v>
      </c>
      <c r="R619" s="105">
        <v>12735797</v>
      </c>
      <c r="S619" s="103" t="s">
        <v>1447</v>
      </c>
      <c r="T619" s="106"/>
      <c r="U619" s="103"/>
      <c r="V619" s="103"/>
      <c r="W619" s="103"/>
      <c r="X619" s="103"/>
      <c r="Y619" s="128"/>
    </row>
    <row r="620" spans="1:25" ht="15.75" thickBot="1" x14ac:dyDescent="0.3">
      <c r="A620" s="124">
        <v>610</v>
      </c>
      <c r="C620" s="103" t="s">
        <v>54</v>
      </c>
      <c r="D620" s="103"/>
      <c r="E620" s="103" t="s">
        <v>6275</v>
      </c>
      <c r="F620" s="104" t="s">
        <v>6276</v>
      </c>
      <c r="G620" s="103" t="s">
        <v>1432</v>
      </c>
      <c r="H620" s="103" t="s">
        <v>1528</v>
      </c>
      <c r="I620" s="103" t="s">
        <v>1466</v>
      </c>
      <c r="J620" s="103" t="s">
        <v>1444</v>
      </c>
      <c r="K620" s="103" t="s">
        <v>5190</v>
      </c>
      <c r="L620" s="103" t="s">
        <v>5117</v>
      </c>
      <c r="M620" s="103" t="s">
        <v>1483</v>
      </c>
      <c r="N620" s="103" t="s">
        <v>5100</v>
      </c>
      <c r="O620" s="103" t="s">
        <v>1458</v>
      </c>
      <c r="P620" s="105">
        <v>37724149</v>
      </c>
      <c r="Q620" s="105">
        <v>37724149</v>
      </c>
      <c r="R620" s="105">
        <v>19336372</v>
      </c>
      <c r="S620" s="103" t="s">
        <v>1447</v>
      </c>
      <c r="T620" s="106"/>
      <c r="U620" s="103"/>
      <c r="V620" s="103"/>
      <c r="W620" s="103"/>
      <c r="X620" s="103"/>
      <c r="Y620" s="128"/>
    </row>
    <row r="621" spans="1:25" ht="15.75" thickBot="1" x14ac:dyDescent="0.3">
      <c r="A621" s="124">
        <v>611</v>
      </c>
      <c r="C621" s="103" t="s">
        <v>54</v>
      </c>
      <c r="D621" s="103"/>
      <c r="E621" s="103" t="s">
        <v>6277</v>
      </c>
      <c r="F621" s="104" t="s">
        <v>6278</v>
      </c>
      <c r="G621" s="103" t="s">
        <v>1432</v>
      </c>
      <c r="H621" s="103" t="s">
        <v>1528</v>
      </c>
      <c r="I621" s="103" t="s">
        <v>1466</v>
      </c>
      <c r="J621" s="103" t="s">
        <v>1444</v>
      </c>
      <c r="K621" s="103" t="s">
        <v>5098</v>
      </c>
      <c r="L621" s="103" t="s">
        <v>6279</v>
      </c>
      <c r="M621" s="103" t="s">
        <v>1499</v>
      </c>
      <c r="N621" s="103" t="s">
        <v>6280</v>
      </c>
      <c r="O621" s="103" t="s">
        <v>1437</v>
      </c>
      <c r="P621" s="105">
        <v>154762211</v>
      </c>
      <c r="Q621" s="105">
        <v>154762211</v>
      </c>
      <c r="R621" s="105">
        <v>114367227</v>
      </c>
      <c r="S621" s="103" t="s">
        <v>1447</v>
      </c>
      <c r="T621" s="106"/>
      <c r="U621" s="103"/>
      <c r="V621" s="103"/>
      <c r="W621" s="103"/>
      <c r="X621" s="103"/>
      <c r="Y621" s="128"/>
    </row>
    <row r="622" spans="1:25" ht="15.75" thickBot="1" x14ac:dyDescent="0.3">
      <c r="A622" s="124">
        <v>612</v>
      </c>
      <c r="C622" s="103" t="s">
        <v>54</v>
      </c>
      <c r="D622" s="103"/>
      <c r="E622" s="103" t="s">
        <v>6281</v>
      </c>
      <c r="F622" s="104" t="s">
        <v>6282</v>
      </c>
      <c r="G622" s="103" t="s">
        <v>1441</v>
      </c>
      <c r="H622" s="103" t="s">
        <v>1592</v>
      </c>
      <c r="I622" s="103" t="s">
        <v>1466</v>
      </c>
      <c r="J622" s="103" t="s">
        <v>1444</v>
      </c>
      <c r="K622" s="103" t="s">
        <v>5098</v>
      </c>
      <c r="L622" s="103" t="s">
        <v>6283</v>
      </c>
      <c r="M622" s="103" t="s">
        <v>1483</v>
      </c>
      <c r="N622" s="103" t="s">
        <v>5100</v>
      </c>
      <c r="O622" s="103" t="s">
        <v>1437</v>
      </c>
      <c r="P622" s="105">
        <v>5014681</v>
      </c>
      <c r="Q622" s="105">
        <v>5014681</v>
      </c>
      <c r="R622" s="105">
        <v>611062</v>
      </c>
      <c r="S622" s="103" t="s">
        <v>1447</v>
      </c>
      <c r="T622" s="106"/>
      <c r="U622" s="103"/>
      <c r="V622" s="103"/>
      <c r="W622" s="103"/>
      <c r="X622" s="103"/>
      <c r="Y622" s="128"/>
    </row>
    <row r="623" spans="1:25" ht="15.75" thickBot="1" x14ac:dyDescent="0.3">
      <c r="A623" s="124">
        <v>613</v>
      </c>
      <c r="C623" s="103" t="s">
        <v>54</v>
      </c>
      <c r="D623" s="103"/>
      <c r="E623" s="103" t="s">
        <v>6284</v>
      </c>
      <c r="F623" s="104" t="s">
        <v>6285</v>
      </c>
      <c r="G623" s="103" t="s">
        <v>1432</v>
      </c>
      <c r="H623" s="103" t="s">
        <v>1528</v>
      </c>
      <c r="I623" s="103" t="s">
        <v>1466</v>
      </c>
      <c r="J623" s="103" t="s">
        <v>1444</v>
      </c>
      <c r="K623" s="103" t="s">
        <v>5249</v>
      </c>
      <c r="L623" s="103" t="s">
        <v>5117</v>
      </c>
      <c r="M623" s="103" t="s">
        <v>1483</v>
      </c>
      <c r="N623" s="103" t="s">
        <v>5100</v>
      </c>
      <c r="O623" s="103" t="s">
        <v>1458</v>
      </c>
      <c r="P623" s="105">
        <v>247892769</v>
      </c>
      <c r="Q623" s="105">
        <v>247892769</v>
      </c>
      <c r="R623" s="105">
        <v>167930708</v>
      </c>
      <c r="S623" s="103" t="s">
        <v>1447</v>
      </c>
      <c r="T623" s="106"/>
      <c r="U623" s="103"/>
      <c r="V623" s="103"/>
      <c r="W623" s="103"/>
      <c r="X623" s="103"/>
      <c r="Y623" s="128"/>
    </row>
    <row r="624" spans="1:25" ht="15.75" thickBot="1" x14ac:dyDescent="0.3">
      <c r="A624" s="124">
        <v>614</v>
      </c>
      <c r="C624" s="103" t="s">
        <v>54</v>
      </c>
      <c r="D624" s="103"/>
      <c r="E624" s="103" t="s">
        <v>6286</v>
      </c>
      <c r="F624" s="104" t="s">
        <v>5167</v>
      </c>
      <c r="G624" s="103" t="s">
        <v>1432</v>
      </c>
      <c r="H624" s="103" t="s">
        <v>1528</v>
      </c>
      <c r="I624" s="103" t="s">
        <v>1466</v>
      </c>
      <c r="J624" s="103" t="s">
        <v>1444</v>
      </c>
      <c r="K624" s="103" t="s">
        <v>5249</v>
      </c>
      <c r="L624" s="103" t="s">
        <v>5117</v>
      </c>
      <c r="M624" s="103" t="s">
        <v>1483</v>
      </c>
      <c r="N624" s="103" t="s">
        <v>5100</v>
      </c>
      <c r="O624" s="103" t="s">
        <v>1458</v>
      </c>
      <c r="P624" s="105">
        <v>249017384</v>
      </c>
      <c r="Q624" s="105">
        <v>249017384</v>
      </c>
      <c r="R624" s="105">
        <v>161252601</v>
      </c>
      <c r="S624" s="103" t="s">
        <v>1447</v>
      </c>
      <c r="T624" s="106"/>
      <c r="U624" s="103"/>
      <c r="V624" s="103"/>
      <c r="W624" s="103"/>
      <c r="X624" s="103"/>
      <c r="Y624" s="128"/>
    </row>
    <row r="625" spans="1:25" ht="15.75" thickBot="1" x14ac:dyDescent="0.3">
      <c r="A625" s="124">
        <v>615</v>
      </c>
      <c r="C625" s="103" t="s">
        <v>54</v>
      </c>
      <c r="D625" s="103"/>
      <c r="E625" s="103" t="s">
        <v>6287</v>
      </c>
      <c r="F625" s="104" t="s">
        <v>5389</v>
      </c>
      <c r="G625" s="103" t="s">
        <v>1432</v>
      </c>
      <c r="H625" s="103" t="s">
        <v>1528</v>
      </c>
      <c r="I625" s="103" t="s">
        <v>1466</v>
      </c>
      <c r="J625" s="103" t="s">
        <v>1444</v>
      </c>
      <c r="K625" s="103" t="s">
        <v>5249</v>
      </c>
      <c r="L625" s="103" t="s">
        <v>5117</v>
      </c>
      <c r="M625" s="103" t="s">
        <v>1483</v>
      </c>
      <c r="N625" s="103" t="s">
        <v>5100</v>
      </c>
      <c r="O625" s="103" t="s">
        <v>1446</v>
      </c>
      <c r="P625" s="105">
        <v>46209367</v>
      </c>
      <c r="Q625" s="105">
        <v>46209367</v>
      </c>
      <c r="R625" s="105">
        <v>30046783</v>
      </c>
      <c r="S625" s="103" t="s">
        <v>1447</v>
      </c>
      <c r="T625" s="106"/>
      <c r="U625" s="103"/>
      <c r="V625" s="103"/>
      <c r="W625" s="103"/>
      <c r="X625" s="103"/>
      <c r="Y625" s="128"/>
    </row>
    <row r="626" spans="1:25" ht="15.75" thickBot="1" x14ac:dyDescent="0.3">
      <c r="A626" s="124">
        <v>616</v>
      </c>
      <c r="C626" s="103" t="s">
        <v>54</v>
      </c>
      <c r="D626" s="103"/>
      <c r="E626" s="103" t="s">
        <v>6288</v>
      </c>
      <c r="F626" s="104" t="s">
        <v>5782</v>
      </c>
      <c r="G626" s="103" t="s">
        <v>1432</v>
      </c>
      <c r="H626" s="103" t="s">
        <v>1528</v>
      </c>
      <c r="I626" s="103" t="s">
        <v>1466</v>
      </c>
      <c r="J626" s="103" t="s">
        <v>1444</v>
      </c>
      <c r="K626" s="103" t="s">
        <v>5249</v>
      </c>
      <c r="L626" s="103" t="s">
        <v>5117</v>
      </c>
      <c r="M626" s="103" t="s">
        <v>1483</v>
      </c>
      <c r="N626" s="103" t="s">
        <v>5100</v>
      </c>
      <c r="O626" s="103" t="s">
        <v>1437</v>
      </c>
      <c r="P626" s="105">
        <v>151776929</v>
      </c>
      <c r="Q626" s="105">
        <v>151776929</v>
      </c>
      <c r="R626" s="105">
        <v>97776334</v>
      </c>
      <c r="S626" s="103" t="s">
        <v>1447</v>
      </c>
      <c r="T626" s="106"/>
      <c r="U626" s="103"/>
      <c r="V626" s="103"/>
      <c r="W626" s="103"/>
      <c r="X626" s="103"/>
      <c r="Y626" s="128"/>
    </row>
    <row r="627" spans="1:25" ht="15.75" thickBot="1" x14ac:dyDescent="0.3">
      <c r="A627" s="124">
        <v>617</v>
      </c>
      <c r="C627" s="103" t="s">
        <v>54</v>
      </c>
      <c r="D627" s="103"/>
      <c r="E627" s="103" t="s">
        <v>6289</v>
      </c>
      <c r="F627" s="104" t="s">
        <v>6290</v>
      </c>
      <c r="G627" s="103" t="s">
        <v>1432</v>
      </c>
      <c r="H627" s="103" t="s">
        <v>1528</v>
      </c>
      <c r="I627" s="103" t="s">
        <v>1466</v>
      </c>
      <c r="J627" s="103" t="s">
        <v>1444</v>
      </c>
      <c r="K627" s="103" t="s">
        <v>5249</v>
      </c>
      <c r="L627" s="103" t="s">
        <v>5117</v>
      </c>
      <c r="M627" s="103" t="s">
        <v>1483</v>
      </c>
      <c r="N627" s="103" t="s">
        <v>5100</v>
      </c>
      <c r="O627" s="103" t="s">
        <v>1437</v>
      </c>
      <c r="P627" s="105">
        <v>125320906</v>
      </c>
      <c r="Q627" s="105">
        <v>125320906</v>
      </c>
      <c r="R627" s="105">
        <v>93861808</v>
      </c>
      <c r="S627" s="103" t="s">
        <v>1447</v>
      </c>
      <c r="T627" s="106"/>
      <c r="U627" s="103"/>
      <c r="V627" s="103"/>
      <c r="W627" s="103"/>
      <c r="X627" s="103"/>
      <c r="Y627" s="128"/>
    </row>
    <row r="628" spans="1:25" ht="15.75" thickBot="1" x14ac:dyDescent="0.3">
      <c r="A628" s="124">
        <v>618</v>
      </c>
      <c r="C628" s="103" t="s">
        <v>54</v>
      </c>
      <c r="D628" s="103"/>
      <c r="E628" s="103" t="s">
        <v>6291</v>
      </c>
      <c r="F628" s="104" t="s">
        <v>5996</v>
      </c>
      <c r="G628" s="103" t="s">
        <v>1432</v>
      </c>
      <c r="H628" s="103" t="s">
        <v>1528</v>
      </c>
      <c r="I628" s="103" t="s">
        <v>1466</v>
      </c>
      <c r="J628" s="103" t="s">
        <v>1444</v>
      </c>
      <c r="K628" s="103" t="s">
        <v>5249</v>
      </c>
      <c r="L628" s="103" t="s">
        <v>5117</v>
      </c>
      <c r="M628" s="103" t="s">
        <v>1483</v>
      </c>
      <c r="N628" s="103" t="s">
        <v>5100</v>
      </c>
      <c r="O628" s="103" t="s">
        <v>1437</v>
      </c>
      <c r="P628" s="105">
        <v>1088156290</v>
      </c>
      <c r="Q628" s="105">
        <v>1088156290</v>
      </c>
      <c r="R628" s="105">
        <v>558226333</v>
      </c>
      <c r="S628" s="103" t="s">
        <v>1447</v>
      </c>
      <c r="T628" s="106"/>
      <c r="U628" s="103"/>
      <c r="V628" s="103"/>
      <c r="W628" s="103"/>
      <c r="X628" s="103"/>
      <c r="Y628" s="128"/>
    </row>
    <row r="629" spans="1:25" ht="15.75" thickBot="1" x14ac:dyDescent="0.3">
      <c r="A629" s="124">
        <v>619</v>
      </c>
      <c r="C629" s="103" t="s">
        <v>54</v>
      </c>
      <c r="D629" s="103"/>
      <c r="E629" s="103" t="s">
        <v>6292</v>
      </c>
      <c r="F629" s="104" t="s">
        <v>6293</v>
      </c>
      <c r="G629" s="103" t="s">
        <v>1432</v>
      </c>
      <c r="H629" s="103" t="s">
        <v>1528</v>
      </c>
      <c r="I629" s="103" t="s">
        <v>1466</v>
      </c>
      <c r="J629" s="103" t="s">
        <v>1444</v>
      </c>
      <c r="K629" s="103" t="s">
        <v>5249</v>
      </c>
      <c r="L629" s="103" t="s">
        <v>5117</v>
      </c>
      <c r="M629" s="103" t="s">
        <v>1483</v>
      </c>
      <c r="N629" s="103" t="s">
        <v>5100</v>
      </c>
      <c r="O629" s="103" t="s">
        <v>1437</v>
      </c>
      <c r="P629" s="105">
        <v>122735551</v>
      </c>
      <c r="Q629" s="105">
        <v>122735551</v>
      </c>
      <c r="R629" s="105">
        <v>75637279</v>
      </c>
      <c r="S629" s="103" t="s">
        <v>1447</v>
      </c>
      <c r="T629" s="106"/>
      <c r="U629" s="103"/>
      <c r="V629" s="103"/>
      <c r="W629" s="103"/>
      <c r="X629" s="103"/>
      <c r="Y629" s="128"/>
    </row>
    <row r="630" spans="1:25" ht="15.75" thickBot="1" x14ac:dyDescent="0.3">
      <c r="A630" s="124">
        <v>620</v>
      </c>
      <c r="C630" s="103" t="s">
        <v>54</v>
      </c>
      <c r="D630" s="103"/>
      <c r="E630" s="103" t="s">
        <v>6294</v>
      </c>
      <c r="F630" s="104" t="s">
        <v>6295</v>
      </c>
      <c r="G630" s="103" t="s">
        <v>1432</v>
      </c>
      <c r="H630" s="103" t="s">
        <v>1528</v>
      </c>
      <c r="I630" s="103" t="s">
        <v>1466</v>
      </c>
      <c r="J630" s="103" t="s">
        <v>1444</v>
      </c>
      <c r="K630" s="103" t="s">
        <v>5249</v>
      </c>
      <c r="L630" s="103" t="s">
        <v>5158</v>
      </c>
      <c r="M630" s="103" t="s">
        <v>1483</v>
      </c>
      <c r="N630" s="103" t="s">
        <v>5100</v>
      </c>
      <c r="O630" s="103" t="s">
        <v>1446</v>
      </c>
      <c r="P630" s="105">
        <v>2055499793</v>
      </c>
      <c r="Q630" s="105">
        <v>2055499793</v>
      </c>
      <c r="R630" s="105">
        <v>1037549318</v>
      </c>
      <c r="S630" s="103" t="s">
        <v>1447</v>
      </c>
      <c r="T630" s="106"/>
      <c r="U630" s="103"/>
      <c r="V630" s="103"/>
      <c r="W630" s="103"/>
      <c r="X630" s="103"/>
      <c r="Y630" s="128"/>
    </row>
    <row r="631" spans="1:25" ht="15.75" thickBot="1" x14ac:dyDescent="0.3">
      <c r="A631" s="124">
        <v>621</v>
      </c>
      <c r="C631" s="103" t="s">
        <v>54</v>
      </c>
      <c r="D631" s="103"/>
      <c r="E631" s="103" t="s">
        <v>6296</v>
      </c>
      <c r="F631" s="104" t="s">
        <v>5989</v>
      </c>
      <c r="G631" s="103" t="s">
        <v>1432</v>
      </c>
      <c r="H631" s="103" t="s">
        <v>1528</v>
      </c>
      <c r="I631" s="103" t="s">
        <v>1466</v>
      </c>
      <c r="J631" s="103" t="s">
        <v>1444</v>
      </c>
      <c r="K631" s="103" t="s">
        <v>5249</v>
      </c>
      <c r="L631" s="103" t="s">
        <v>6297</v>
      </c>
      <c r="M631" s="103" t="s">
        <v>1483</v>
      </c>
      <c r="N631" s="103" t="s">
        <v>5100</v>
      </c>
      <c r="O631" s="103" t="s">
        <v>1446</v>
      </c>
      <c r="P631" s="105">
        <v>8173500</v>
      </c>
      <c r="Q631" s="105">
        <v>8173500</v>
      </c>
      <c r="R631" s="105">
        <v>5090948</v>
      </c>
      <c r="S631" s="103" t="s">
        <v>1447</v>
      </c>
      <c r="T631" s="106"/>
      <c r="U631" s="103"/>
      <c r="V631" s="103"/>
      <c r="W631" s="103"/>
      <c r="X631" s="103"/>
      <c r="Y631" s="128"/>
    </row>
    <row r="632" spans="1:25" ht="15.75" thickBot="1" x14ac:dyDescent="0.3">
      <c r="A632" s="124">
        <v>622</v>
      </c>
      <c r="C632" s="103" t="s">
        <v>54</v>
      </c>
      <c r="D632" s="103"/>
      <c r="E632" s="103" t="s">
        <v>6298</v>
      </c>
      <c r="F632" s="104" t="s">
        <v>6299</v>
      </c>
      <c r="G632" s="103" t="s">
        <v>1432</v>
      </c>
      <c r="H632" s="103" t="s">
        <v>1528</v>
      </c>
      <c r="I632" s="103" t="s">
        <v>1466</v>
      </c>
      <c r="J632" s="103" t="s">
        <v>1444</v>
      </c>
      <c r="K632" s="103" t="s">
        <v>5249</v>
      </c>
      <c r="L632" s="103" t="s">
        <v>5117</v>
      </c>
      <c r="M632" s="103" t="s">
        <v>1483</v>
      </c>
      <c r="N632" s="103" t="s">
        <v>5100</v>
      </c>
      <c r="O632" s="103" t="s">
        <v>1437</v>
      </c>
      <c r="P632" s="105">
        <v>116510685</v>
      </c>
      <c r="Q632" s="105">
        <v>116510685</v>
      </c>
      <c r="R632" s="105">
        <v>75680970</v>
      </c>
      <c r="S632" s="103" t="s">
        <v>1447</v>
      </c>
      <c r="T632" s="106"/>
      <c r="U632" s="103"/>
      <c r="V632" s="103"/>
      <c r="W632" s="103"/>
      <c r="X632" s="103"/>
      <c r="Y632" s="128"/>
    </row>
    <row r="633" spans="1:25" ht="15.75" thickBot="1" x14ac:dyDescent="0.3">
      <c r="A633" s="124">
        <v>623</v>
      </c>
      <c r="C633" s="103" t="s">
        <v>54</v>
      </c>
      <c r="D633" s="103"/>
      <c r="E633" s="103" t="s">
        <v>6300</v>
      </c>
      <c r="F633" s="104" t="s">
        <v>6301</v>
      </c>
      <c r="G633" s="103" t="s">
        <v>1432</v>
      </c>
      <c r="H633" s="103" t="s">
        <v>1528</v>
      </c>
      <c r="I633" s="103" t="s">
        <v>1466</v>
      </c>
      <c r="J633" s="103" t="s">
        <v>1444</v>
      </c>
      <c r="K633" s="103" t="s">
        <v>5249</v>
      </c>
      <c r="L633" s="103" t="s">
        <v>5117</v>
      </c>
      <c r="M633" s="103" t="s">
        <v>1483</v>
      </c>
      <c r="N633" s="103" t="s">
        <v>5100</v>
      </c>
      <c r="O633" s="103" t="s">
        <v>1446</v>
      </c>
      <c r="P633" s="105">
        <v>329592458</v>
      </c>
      <c r="Q633" s="105">
        <v>329592458</v>
      </c>
      <c r="R633" s="105">
        <v>196801506</v>
      </c>
      <c r="S633" s="103" t="s">
        <v>1447</v>
      </c>
      <c r="T633" s="106"/>
      <c r="U633" s="103"/>
      <c r="V633" s="103"/>
      <c r="W633" s="103"/>
      <c r="X633" s="103"/>
      <c r="Y633" s="128"/>
    </row>
    <row r="634" spans="1:25" ht="15.75" thickBot="1" x14ac:dyDescent="0.3">
      <c r="A634" s="124">
        <v>624</v>
      </c>
      <c r="C634" s="103" t="s">
        <v>54</v>
      </c>
      <c r="D634" s="103"/>
      <c r="E634" s="103" t="s">
        <v>6302</v>
      </c>
      <c r="F634" s="104" t="s">
        <v>5512</v>
      </c>
      <c r="G634" s="103" t="s">
        <v>1432</v>
      </c>
      <c r="H634" s="103" t="s">
        <v>1528</v>
      </c>
      <c r="I634" s="103" t="s">
        <v>1466</v>
      </c>
      <c r="J634" s="103" t="s">
        <v>1444</v>
      </c>
      <c r="K634" s="103" t="s">
        <v>5249</v>
      </c>
      <c r="L634" s="103" t="s">
        <v>5117</v>
      </c>
      <c r="M634" s="103" t="s">
        <v>1483</v>
      </c>
      <c r="N634" s="103" t="s">
        <v>5100</v>
      </c>
      <c r="O634" s="103" t="s">
        <v>1446</v>
      </c>
      <c r="P634" s="105">
        <v>800953879</v>
      </c>
      <c r="Q634" s="105">
        <v>800953879</v>
      </c>
      <c r="R634" s="105">
        <v>473476824</v>
      </c>
      <c r="S634" s="103" t="s">
        <v>1447</v>
      </c>
      <c r="T634" s="106"/>
      <c r="U634" s="103"/>
      <c r="V634" s="103"/>
      <c r="W634" s="103"/>
      <c r="X634" s="103"/>
      <c r="Y634" s="128"/>
    </row>
    <row r="635" spans="1:25" ht="15.75" thickBot="1" x14ac:dyDescent="0.3">
      <c r="A635" s="124">
        <v>625</v>
      </c>
      <c r="C635" s="103" t="s">
        <v>54</v>
      </c>
      <c r="D635" s="103"/>
      <c r="E635" s="103" t="s">
        <v>6305</v>
      </c>
      <c r="F635" s="104" t="s">
        <v>5553</v>
      </c>
      <c r="G635" s="103" t="s">
        <v>1432</v>
      </c>
      <c r="H635" s="103" t="s">
        <v>1528</v>
      </c>
      <c r="I635" s="103" t="s">
        <v>1466</v>
      </c>
      <c r="J635" s="103" t="s">
        <v>1444</v>
      </c>
      <c r="K635" s="103" t="s">
        <v>5249</v>
      </c>
      <c r="L635" s="103" t="s">
        <v>5315</v>
      </c>
      <c r="M635" s="103" t="s">
        <v>1483</v>
      </c>
      <c r="N635" s="103" t="s">
        <v>5100</v>
      </c>
      <c r="O635" s="103" t="s">
        <v>1446</v>
      </c>
      <c r="P635" s="105">
        <v>3161477315</v>
      </c>
      <c r="Q635" s="105">
        <v>3161477315</v>
      </c>
      <c r="R635" s="105">
        <v>1343418201</v>
      </c>
      <c r="S635" s="103" t="s">
        <v>1447</v>
      </c>
      <c r="T635" s="106"/>
      <c r="U635" s="103"/>
      <c r="V635" s="103"/>
      <c r="W635" s="103"/>
      <c r="X635" s="103"/>
      <c r="Y635" s="128"/>
    </row>
    <row r="636" spans="1:25" ht="15.75" thickBot="1" x14ac:dyDescent="0.3">
      <c r="A636" s="124">
        <v>626</v>
      </c>
      <c r="C636" s="103" t="s">
        <v>54</v>
      </c>
      <c r="D636" s="103"/>
      <c r="E636" s="103" t="s">
        <v>6308</v>
      </c>
      <c r="F636" s="104" t="s">
        <v>6309</v>
      </c>
      <c r="G636" s="103" t="s">
        <v>1432</v>
      </c>
      <c r="H636" s="103" t="s">
        <v>1528</v>
      </c>
      <c r="I636" s="103" t="s">
        <v>1466</v>
      </c>
      <c r="J636" s="103" t="s">
        <v>1444</v>
      </c>
      <c r="K636" s="103" t="s">
        <v>5249</v>
      </c>
      <c r="L636" s="103" t="s">
        <v>5267</v>
      </c>
      <c r="M636" s="103" t="s">
        <v>1483</v>
      </c>
      <c r="N636" s="103" t="s">
        <v>5100</v>
      </c>
      <c r="O636" s="103" t="s">
        <v>1437</v>
      </c>
      <c r="P636" s="105">
        <v>3175505</v>
      </c>
      <c r="Q636" s="105">
        <v>3175505</v>
      </c>
      <c r="R636" s="105">
        <v>1728410</v>
      </c>
      <c r="S636" s="103" t="s">
        <v>1447</v>
      </c>
      <c r="T636" s="106"/>
      <c r="U636" s="103"/>
      <c r="V636" s="103"/>
      <c r="W636" s="103"/>
      <c r="X636" s="103"/>
      <c r="Y636" s="128"/>
    </row>
    <row r="637" spans="1:25" ht="15.75" thickBot="1" x14ac:dyDescent="0.3">
      <c r="A637" s="124">
        <v>627</v>
      </c>
      <c r="C637" s="103" t="s">
        <v>54</v>
      </c>
      <c r="D637" s="103"/>
      <c r="E637" s="103" t="s">
        <v>6310</v>
      </c>
      <c r="F637" s="104" t="s">
        <v>6311</v>
      </c>
      <c r="G637" s="103" t="s">
        <v>1432</v>
      </c>
      <c r="H637" s="103" t="s">
        <v>1528</v>
      </c>
      <c r="I637" s="103" t="s">
        <v>1466</v>
      </c>
      <c r="J637" s="103" t="s">
        <v>1444</v>
      </c>
      <c r="K637" s="103" t="s">
        <v>5249</v>
      </c>
      <c r="L637" s="103" t="s">
        <v>5117</v>
      </c>
      <c r="M637" s="103" t="s">
        <v>1483</v>
      </c>
      <c r="N637" s="103" t="s">
        <v>5100</v>
      </c>
      <c r="O637" s="103" t="s">
        <v>1453</v>
      </c>
      <c r="P637" s="105">
        <v>207893943</v>
      </c>
      <c r="Q637" s="105">
        <v>207893943</v>
      </c>
      <c r="R637" s="105">
        <v>107525755</v>
      </c>
      <c r="S637" s="103" t="s">
        <v>1447</v>
      </c>
      <c r="T637" s="106"/>
      <c r="U637" s="103"/>
      <c r="V637" s="103"/>
      <c r="W637" s="103"/>
      <c r="X637" s="103"/>
      <c r="Y637" s="128"/>
    </row>
    <row r="638" spans="1:25" ht="15.75" thickBot="1" x14ac:dyDescent="0.3">
      <c r="A638" s="124">
        <v>628</v>
      </c>
      <c r="C638" s="103" t="s">
        <v>54</v>
      </c>
      <c r="D638" s="103"/>
      <c r="E638" s="103" t="s">
        <v>6312</v>
      </c>
      <c r="F638" s="104" t="s">
        <v>5574</v>
      </c>
      <c r="G638" s="103" t="s">
        <v>1432</v>
      </c>
      <c r="H638" s="103" t="s">
        <v>1528</v>
      </c>
      <c r="I638" s="103" t="s">
        <v>1466</v>
      </c>
      <c r="J638" s="103" t="s">
        <v>1444</v>
      </c>
      <c r="K638" s="103" t="s">
        <v>5249</v>
      </c>
      <c r="L638" s="103" t="s">
        <v>5137</v>
      </c>
      <c r="M638" s="103" t="s">
        <v>1483</v>
      </c>
      <c r="N638" s="103" t="s">
        <v>5100</v>
      </c>
      <c r="O638" s="103" t="s">
        <v>1437</v>
      </c>
      <c r="P638" s="105">
        <v>2157005198</v>
      </c>
      <c r="Q638" s="105">
        <v>2157005198</v>
      </c>
      <c r="R638" s="105">
        <v>914200330</v>
      </c>
      <c r="S638" s="103" t="s">
        <v>1447</v>
      </c>
      <c r="T638" s="106"/>
      <c r="U638" s="103"/>
      <c r="V638" s="103"/>
      <c r="W638" s="103"/>
      <c r="X638" s="103"/>
      <c r="Y638" s="128"/>
    </row>
    <row r="639" spans="1:25" ht="15.75" thickBot="1" x14ac:dyDescent="0.3">
      <c r="A639" s="124">
        <v>629</v>
      </c>
      <c r="C639" s="103" t="s">
        <v>54</v>
      </c>
      <c r="D639" s="103"/>
      <c r="E639" s="103" t="s">
        <v>6313</v>
      </c>
      <c r="F639" s="104" t="s">
        <v>6314</v>
      </c>
      <c r="G639" s="103" t="s">
        <v>1441</v>
      </c>
      <c r="H639" s="103" t="s">
        <v>1594</v>
      </c>
      <c r="I639" s="103" t="s">
        <v>1466</v>
      </c>
      <c r="J639" s="103" t="s">
        <v>1444</v>
      </c>
      <c r="K639" s="103" t="s">
        <v>5249</v>
      </c>
      <c r="L639" s="103" t="s">
        <v>6315</v>
      </c>
      <c r="M639" s="103" t="s">
        <v>1462</v>
      </c>
      <c r="N639" s="103" t="s">
        <v>6316</v>
      </c>
      <c r="O639" s="103" t="s">
        <v>1458</v>
      </c>
      <c r="P639" s="105">
        <v>435051000</v>
      </c>
      <c r="Q639" s="105">
        <v>435051000</v>
      </c>
      <c r="R639" s="105">
        <v>50688875</v>
      </c>
      <c r="S639" s="103" t="s">
        <v>1447</v>
      </c>
      <c r="T639" s="106"/>
      <c r="U639" s="103"/>
      <c r="V639" s="103"/>
      <c r="W639" s="103"/>
      <c r="X639" s="103"/>
      <c r="Y639" s="128"/>
    </row>
    <row r="640" spans="1:25" ht="15.75" thickBot="1" x14ac:dyDescent="0.3">
      <c r="A640" s="124">
        <v>630</v>
      </c>
      <c r="C640" s="103" t="s">
        <v>54</v>
      </c>
      <c r="D640" s="103"/>
      <c r="E640" s="103" t="s">
        <v>6317</v>
      </c>
      <c r="F640" s="104" t="s">
        <v>5512</v>
      </c>
      <c r="G640" s="103" t="s">
        <v>1432</v>
      </c>
      <c r="H640" s="103" t="s">
        <v>1528</v>
      </c>
      <c r="I640" s="103" t="s">
        <v>1466</v>
      </c>
      <c r="J640" s="103" t="s">
        <v>1444</v>
      </c>
      <c r="K640" s="103" t="s">
        <v>5249</v>
      </c>
      <c r="L640" s="103" t="s">
        <v>5107</v>
      </c>
      <c r="M640" s="103" t="s">
        <v>1483</v>
      </c>
      <c r="N640" s="103" t="s">
        <v>5100</v>
      </c>
      <c r="O640" s="103" t="s">
        <v>1437</v>
      </c>
      <c r="P640" s="105">
        <v>11925247215</v>
      </c>
      <c r="Q640" s="105">
        <v>11925247215</v>
      </c>
      <c r="R640" s="105">
        <v>5874587295</v>
      </c>
      <c r="S640" s="103" t="s">
        <v>1447</v>
      </c>
      <c r="T640" s="106"/>
      <c r="U640" s="103"/>
      <c r="V640" s="103"/>
      <c r="W640" s="103"/>
      <c r="X640" s="103"/>
      <c r="Y640" s="128"/>
    </row>
    <row r="641" spans="1:25" ht="15.75" thickBot="1" x14ac:dyDescent="0.3">
      <c r="A641" s="124">
        <v>631</v>
      </c>
      <c r="C641" s="103" t="s">
        <v>54</v>
      </c>
      <c r="D641" s="103"/>
      <c r="E641" s="103" t="s">
        <v>6318</v>
      </c>
      <c r="F641" s="104" t="s">
        <v>6319</v>
      </c>
      <c r="G641" s="103" t="s">
        <v>1432</v>
      </c>
      <c r="H641" s="103" t="s">
        <v>1528</v>
      </c>
      <c r="I641" s="103" t="s">
        <v>1466</v>
      </c>
      <c r="J641" s="103" t="s">
        <v>1444</v>
      </c>
      <c r="K641" s="103" t="s">
        <v>5249</v>
      </c>
      <c r="L641" s="103" t="s">
        <v>5117</v>
      </c>
      <c r="M641" s="103" t="s">
        <v>1483</v>
      </c>
      <c r="N641" s="103" t="s">
        <v>5100</v>
      </c>
      <c r="O641" s="103" t="s">
        <v>1446</v>
      </c>
      <c r="P641" s="105">
        <v>428134790</v>
      </c>
      <c r="Q641" s="105">
        <v>428134790</v>
      </c>
      <c r="R641" s="105">
        <v>241628940</v>
      </c>
      <c r="S641" s="103" t="s">
        <v>1447</v>
      </c>
      <c r="T641" s="106"/>
      <c r="U641" s="103"/>
      <c r="V641" s="103"/>
      <c r="W641" s="103"/>
      <c r="X641" s="103"/>
      <c r="Y641" s="128"/>
    </row>
    <row r="642" spans="1:25" ht="15.75" thickBot="1" x14ac:dyDescent="0.3">
      <c r="A642" s="124">
        <v>632</v>
      </c>
      <c r="C642" s="103" t="s">
        <v>54</v>
      </c>
      <c r="D642" s="103"/>
      <c r="E642" s="103" t="s">
        <v>6320</v>
      </c>
      <c r="F642" s="104" t="s">
        <v>5718</v>
      </c>
      <c r="G642" s="103" t="s">
        <v>1432</v>
      </c>
      <c r="H642" s="103" t="s">
        <v>1528</v>
      </c>
      <c r="I642" s="103" t="s">
        <v>1466</v>
      </c>
      <c r="J642" s="103" t="s">
        <v>1444</v>
      </c>
      <c r="K642" s="103" t="s">
        <v>5249</v>
      </c>
      <c r="L642" s="103" t="s">
        <v>5117</v>
      </c>
      <c r="M642" s="103" t="s">
        <v>1483</v>
      </c>
      <c r="N642" s="103" t="s">
        <v>5100</v>
      </c>
      <c r="O642" s="103" t="s">
        <v>1437</v>
      </c>
      <c r="P642" s="105">
        <v>58534007</v>
      </c>
      <c r="Q642" s="105">
        <v>58534007</v>
      </c>
      <c r="R642" s="105">
        <v>31429214</v>
      </c>
      <c r="S642" s="103" t="s">
        <v>1447</v>
      </c>
      <c r="T642" s="106"/>
      <c r="U642" s="103"/>
      <c r="V642" s="103"/>
      <c r="W642" s="103"/>
      <c r="X642" s="103"/>
      <c r="Y642" s="128"/>
    </row>
    <row r="643" spans="1:25" ht="15.75" thickBot="1" x14ac:dyDescent="0.3">
      <c r="A643" s="124">
        <v>633</v>
      </c>
      <c r="C643" s="103" t="s">
        <v>54</v>
      </c>
      <c r="D643" s="103"/>
      <c r="E643" s="103" t="s">
        <v>6321</v>
      </c>
      <c r="F643" s="104" t="s">
        <v>6322</v>
      </c>
      <c r="G643" s="103" t="s">
        <v>1432</v>
      </c>
      <c r="H643" s="103" t="s">
        <v>1528</v>
      </c>
      <c r="I643" s="103" t="s">
        <v>1466</v>
      </c>
      <c r="J643" s="103" t="s">
        <v>1444</v>
      </c>
      <c r="K643" s="103" t="s">
        <v>5249</v>
      </c>
      <c r="L643" s="103" t="s">
        <v>5117</v>
      </c>
      <c r="M643" s="103" t="s">
        <v>1483</v>
      </c>
      <c r="N643" s="103" t="s">
        <v>5100</v>
      </c>
      <c r="O643" s="103" t="s">
        <v>1437</v>
      </c>
      <c r="P643" s="105">
        <v>217251073</v>
      </c>
      <c r="Q643" s="105">
        <v>217251073</v>
      </c>
      <c r="R643" s="105">
        <v>121732327</v>
      </c>
      <c r="S643" s="103" t="s">
        <v>1447</v>
      </c>
      <c r="T643" s="106"/>
      <c r="U643" s="103"/>
      <c r="V643" s="103"/>
      <c r="W643" s="103"/>
      <c r="X643" s="103"/>
      <c r="Y643" s="128"/>
    </row>
    <row r="644" spans="1:25" ht="15.75" thickBot="1" x14ac:dyDescent="0.3">
      <c r="A644" s="124">
        <v>634</v>
      </c>
      <c r="C644" s="103" t="s">
        <v>54</v>
      </c>
      <c r="D644" s="103"/>
      <c r="E644" s="103" t="s">
        <v>6323</v>
      </c>
      <c r="F644" s="104" t="s">
        <v>6324</v>
      </c>
      <c r="G644" s="103" t="s">
        <v>1432</v>
      </c>
      <c r="H644" s="103" t="s">
        <v>1528</v>
      </c>
      <c r="I644" s="103" t="s">
        <v>1466</v>
      </c>
      <c r="J644" s="103" t="s">
        <v>1444</v>
      </c>
      <c r="K644" s="103" t="s">
        <v>5249</v>
      </c>
      <c r="L644" s="103" t="s">
        <v>5137</v>
      </c>
      <c r="M644" s="103" t="s">
        <v>1483</v>
      </c>
      <c r="N644" s="103" t="s">
        <v>5100</v>
      </c>
      <c r="O644" s="103" t="s">
        <v>1453</v>
      </c>
      <c r="P644" s="105">
        <v>550763803</v>
      </c>
      <c r="Q644" s="105">
        <v>550763803</v>
      </c>
      <c r="R644" s="105">
        <v>318973365</v>
      </c>
      <c r="S644" s="103" t="s">
        <v>1447</v>
      </c>
      <c r="T644" s="106"/>
      <c r="U644" s="103"/>
      <c r="V644" s="103"/>
      <c r="W644" s="103"/>
      <c r="X644" s="103"/>
      <c r="Y644" s="128"/>
    </row>
    <row r="645" spans="1:25" ht="15.75" thickBot="1" x14ac:dyDescent="0.3">
      <c r="A645" s="124">
        <v>635</v>
      </c>
      <c r="C645" s="103" t="s">
        <v>54</v>
      </c>
      <c r="D645" s="103"/>
      <c r="E645" s="103" t="s">
        <v>6325</v>
      </c>
      <c r="F645" s="104" t="s">
        <v>5553</v>
      </c>
      <c r="G645" s="103" t="s">
        <v>1432</v>
      </c>
      <c r="H645" s="103" t="s">
        <v>1528</v>
      </c>
      <c r="I645" s="103" t="s">
        <v>1466</v>
      </c>
      <c r="J645" s="103" t="s">
        <v>1444</v>
      </c>
      <c r="K645" s="103" t="s">
        <v>5249</v>
      </c>
      <c r="L645" s="103" t="s">
        <v>5117</v>
      </c>
      <c r="M645" s="103" t="s">
        <v>1483</v>
      </c>
      <c r="N645" s="103" t="s">
        <v>5100</v>
      </c>
      <c r="O645" s="103" t="s">
        <v>1437</v>
      </c>
      <c r="P645" s="105">
        <v>79845797</v>
      </c>
      <c r="Q645" s="105">
        <v>79845796</v>
      </c>
      <c r="R645" s="105">
        <v>40715002</v>
      </c>
      <c r="S645" s="103" t="s">
        <v>1447</v>
      </c>
      <c r="T645" s="106"/>
      <c r="U645" s="103"/>
      <c r="V645" s="103"/>
      <c r="W645" s="103"/>
      <c r="X645" s="103"/>
      <c r="Y645" s="128"/>
    </row>
    <row r="646" spans="1:25" ht="15.75" thickBot="1" x14ac:dyDescent="0.3">
      <c r="A646" s="124">
        <v>636</v>
      </c>
      <c r="C646" s="103" t="s">
        <v>54</v>
      </c>
      <c r="D646" s="103"/>
      <c r="E646" s="103" t="s">
        <v>6326</v>
      </c>
      <c r="F646" s="104" t="s">
        <v>5286</v>
      </c>
      <c r="G646" s="103" t="s">
        <v>1432</v>
      </c>
      <c r="H646" s="103" t="s">
        <v>1528</v>
      </c>
      <c r="I646" s="103" t="s">
        <v>1466</v>
      </c>
      <c r="J646" s="103" t="s">
        <v>1444</v>
      </c>
      <c r="K646" s="103" t="s">
        <v>5249</v>
      </c>
      <c r="L646" s="103" t="s">
        <v>5117</v>
      </c>
      <c r="M646" s="103" t="s">
        <v>1483</v>
      </c>
      <c r="N646" s="103" t="s">
        <v>5100</v>
      </c>
      <c r="O646" s="103" t="s">
        <v>1437</v>
      </c>
      <c r="P646" s="105">
        <v>637512957</v>
      </c>
      <c r="Q646" s="105">
        <v>637512957</v>
      </c>
      <c r="R646" s="105">
        <v>370069555</v>
      </c>
      <c r="S646" s="103" t="s">
        <v>1447</v>
      </c>
      <c r="T646" s="106"/>
      <c r="U646" s="103"/>
      <c r="V646" s="103"/>
      <c r="W646" s="103"/>
      <c r="X646" s="103"/>
      <c r="Y646" s="128"/>
    </row>
    <row r="647" spans="1:25" ht="15.75" thickBot="1" x14ac:dyDescent="0.3">
      <c r="A647" s="124">
        <v>637</v>
      </c>
      <c r="C647" s="103" t="s">
        <v>54</v>
      </c>
      <c r="D647" s="103"/>
      <c r="E647" s="103" t="s">
        <v>6327</v>
      </c>
      <c r="F647" s="104" t="s">
        <v>6328</v>
      </c>
      <c r="G647" s="103" t="s">
        <v>1432</v>
      </c>
      <c r="H647" s="103" t="s">
        <v>1528</v>
      </c>
      <c r="I647" s="103" t="s">
        <v>1466</v>
      </c>
      <c r="J647" s="103" t="s">
        <v>1444</v>
      </c>
      <c r="K647" s="103" t="s">
        <v>5249</v>
      </c>
      <c r="L647" s="103" t="s">
        <v>5158</v>
      </c>
      <c r="M647" s="103" t="s">
        <v>1483</v>
      </c>
      <c r="N647" s="103" t="s">
        <v>5100</v>
      </c>
      <c r="O647" s="103" t="s">
        <v>1453</v>
      </c>
      <c r="P647" s="105">
        <v>1162541939</v>
      </c>
      <c r="Q647" s="105">
        <v>1162541939</v>
      </c>
      <c r="R647" s="105">
        <v>572046653</v>
      </c>
      <c r="S647" s="103" t="s">
        <v>1447</v>
      </c>
      <c r="T647" s="106"/>
      <c r="U647" s="103"/>
      <c r="V647" s="103"/>
      <c r="W647" s="103"/>
      <c r="X647" s="103"/>
      <c r="Y647" s="128"/>
    </row>
    <row r="648" spans="1:25" ht="15.75" thickBot="1" x14ac:dyDescent="0.3">
      <c r="A648" s="124">
        <v>638</v>
      </c>
      <c r="C648" s="103" t="s">
        <v>54</v>
      </c>
      <c r="D648" s="103"/>
      <c r="E648" s="103" t="s">
        <v>6329</v>
      </c>
      <c r="F648" s="104" t="s">
        <v>5566</v>
      </c>
      <c r="G648" s="103" t="s">
        <v>1432</v>
      </c>
      <c r="H648" s="103" t="s">
        <v>1528</v>
      </c>
      <c r="I648" s="103" t="s">
        <v>1466</v>
      </c>
      <c r="J648" s="103" t="s">
        <v>1444</v>
      </c>
      <c r="K648" s="103" t="s">
        <v>5190</v>
      </c>
      <c r="L648" s="103" t="s">
        <v>5117</v>
      </c>
      <c r="M648" s="103" t="s">
        <v>1483</v>
      </c>
      <c r="N648" s="103" t="s">
        <v>5100</v>
      </c>
      <c r="O648" s="103" t="s">
        <v>1446</v>
      </c>
      <c r="P648" s="105">
        <v>121152107</v>
      </c>
      <c r="Q648" s="105">
        <v>121152107</v>
      </c>
      <c r="R648" s="105">
        <v>81322518</v>
      </c>
      <c r="S648" s="103" t="s">
        <v>1447</v>
      </c>
      <c r="T648" s="106"/>
      <c r="U648" s="103"/>
      <c r="V648" s="103"/>
      <c r="W648" s="103"/>
      <c r="X648" s="103"/>
      <c r="Y648" s="128"/>
    </row>
    <row r="649" spans="1:25" ht="75.75" thickBot="1" x14ac:dyDescent="0.3">
      <c r="A649" s="124">
        <v>639</v>
      </c>
      <c r="C649" s="103" t="s">
        <v>54</v>
      </c>
      <c r="D649" s="103"/>
      <c r="E649" s="103" t="s">
        <v>6331</v>
      </c>
      <c r="F649" s="104" t="s">
        <v>6332</v>
      </c>
      <c r="G649" s="103" t="s">
        <v>1432</v>
      </c>
      <c r="H649" s="103" t="s">
        <v>1528</v>
      </c>
      <c r="I649" s="103" t="s">
        <v>1466</v>
      </c>
      <c r="J649" s="103" t="s">
        <v>1444</v>
      </c>
      <c r="K649" s="103" t="s">
        <v>5190</v>
      </c>
      <c r="L649" s="103" t="s">
        <v>5207</v>
      </c>
      <c r="M649" s="103" t="s">
        <v>1483</v>
      </c>
      <c r="N649" s="103" t="s">
        <v>5100</v>
      </c>
      <c r="O649" s="103" t="s">
        <v>1453</v>
      </c>
      <c r="P649" s="105">
        <v>37081150</v>
      </c>
      <c r="Q649" s="105">
        <v>37081150</v>
      </c>
      <c r="R649" s="105">
        <v>19154319</v>
      </c>
      <c r="S649" s="103" t="s">
        <v>1438</v>
      </c>
      <c r="T649" s="106">
        <v>43047</v>
      </c>
      <c r="U649" s="103" t="s">
        <v>1439</v>
      </c>
      <c r="V649" s="103">
        <v>0</v>
      </c>
      <c r="X649" s="103"/>
      <c r="Y649" s="128" t="s">
        <v>1536</v>
      </c>
    </row>
    <row r="650" spans="1:25" ht="15.75" thickBot="1" x14ac:dyDescent="0.3">
      <c r="A650" s="124">
        <v>640</v>
      </c>
      <c r="C650" s="103" t="s">
        <v>54</v>
      </c>
      <c r="D650" s="103"/>
      <c r="E650" s="103" t="s">
        <v>6333</v>
      </c>
      <c r="F650" s="104" t="s">
        <v>5534</v>
      </c>
      <c r="G650" s="103" t="s">
        <v>1432</v>
      </c>
      <c r="H650" s="103" t="s">
        <v>1528</v>
      </c>
      <c r="I650" s="103" t="s">
        <v>1466</v>
      </c>
      <c r="J650" s="103" t="s">
        <v>1444</v>
      </c>
      <c r="K650" s="103" t="s">
        <v>5190</v>
      </c>
      <c r="L650" s="103" t="s">
        <v>6334</v>
      </c>
      <c r="M650" s="103" t="s">
        <v>1483</v>
      </c>
      <c r="N650" s="103" t="s">
        <v>5100</v>
      </c>
      <c r="O650" s="103" t="s">
        <v>1437</v>
      </c>
      <c r="P650" s="105">
        <v>461854413</v>
      </c>
      <c r="Q650" s="105">
        <v>461854413</v>
      </c>
      <c r="R650" s="105">
        <v>244899562</v>
      </c>
      <c r="S650" s="103" t="s">
        <v>1447</v>
      </c>
      <c r="T650" s="106"/>
      <c r="U650" s="103"/>
      <c r="V650" s="103"/>
      <c r="W650" s="103"/>
      <c r="X650" s="103"/>
      <c r="Y650" s="128"/>
    </row>
    <row r="651" spans="1:25" ht="15.75" thickBot="1" x14ac:dyDescent="0.3">
      <c r="A651" s="124">
        <v>641</v>
      </c>
      <c r="C651" s="103" t="s">
        <v>54</v>
      </c>
      <c r="D651" s="103"/>
      <c r="E651" s="103" t="s">
        <v>6335</v>
      </c>
      <c r="F651" s="104" t="s">
        <v>5136</v>
      </c>
      <c r="G651" s="103" t="s">
        <v>1432</v>
      </c>
      <c r="H651" s="103" t="s">
        <v>1528</v>
      </c>
      <c r="I651" s="103" t="s">
        <v>1466</v>
      </c>
      <c r="J651" s="103" t="s">
        <v>1444</v>
      </c>
      <c r="K651" s="103" t="s">
        <v>5190</v>
      </c>
      <c r="L651" s="103" t="s">
        <v>5117</v>
      </c>
      <c r="M651" s="103" t="s">
        <v>1483</v>
      </c>
      <c r="N651" s="103" t="s">
        <v>5100</v>
      </c>
      <c r="O651" s="103" t="s">
        <v>1437</v>
      </c>
      <c r="P651" s="105">
        <v>836615532</v>
      </c>
      <c r="Q651" s="105">
        <v>836615532</v>
      </c>
      <c r="R651" s="105">
        <v>412564577</v>
      </c>
      <c r="S651" s="103" t="s">
        <v>1447</v>
      </c>
      <c r="T651" s="106"/>
      <c r="U651" s="103"/>
      <c r="V651" s="103"/>
      <c r="W651" s="103"/>
      <c r="X651" s="103"/>
      <c r="Y651" s="128"/>
    </row>
    <row r="652" spans="1:25" ht="15.75" thickBot="1" x14ac:dyDescent="0.3">
      <c r="A652" s="124">
        <v>642</v>
      </c>
      <c r="C652" s="103" t="s">
        <v>54</v>
      </c>
      <c r="D652" s="103"/>
      <c r="E652" s="103" t="s">
        <v>6336</v>
      </c>
      <c r="F652" s="104" t="s">
        <v>5136</v>
      </c>
      <c r="G652" s="103" t="s">
        <v>1432</v>
      </c>
      <c r="H652" s="103" t="s">
        <v>1528</v>
      </c>
      <c r="I652" s="103" t="s">
        <v>1466</v>
      </c>
      <c r="J652" s="103" t="s">
        <v>1444</v>
      </c>
      <c r="K652" s="103" t="s">
        <v>5190</v>
      </c>
      <c r="L652" s="103" t="s">
        <v>5117</v>
      </c>
      <c r="M652" s="103" t="s">
        <v>1483</v>
      </c>
      <c r="N652" s="103" t="s">
        <v>5100</v>
      </c>
      <c r="O652" s="103" t="s">
        <v>1458</v>
      </c>
      <c r="P652" s="105">
        <v>103319414</v>
      </c>
      <c r="Q652" s="105">
        <v>103319414</v>
      </c>
      <c r="R652" s="105">
        <v>50950441</v>
      </c>
      <c r="S652" s="103" t="s">
        <v>1447</v>
      </c>
      <c r="T652" s="106"/>
      <c r="U652" s="103"/>
      <c r="V652" s="103"/>
      <c r="W652" s="103"/>
      <c r="X652" s="103"/>
      <c r="Y652" s="128"/>
    </row>
    <row r="653" spans="1:25" ht="15.75" thickBot="1" x14ac:dyDescent="0.3">
      <c r="A653" s="124">
        <v>643</v>
      </c>
      <c r="C653" s="103" t="s">
        <v>54</v>
      </c>
      <c r="D653" s="103"/>
      <c r="E653" s="103" t="s">
        <v>6337</v>
      </c>
      <c r="F653" s="104" t="s">
        <v>6338</v>
      </c>
      <c r="G653" s="103" t="s">
        <v>1441</v>
      </c>
      <c r="H653" s="103" t="s">
        <v>1594</v>
      </c>
      <c r="I653" s="103" t="s">
        <v>1466</v>
      </c>
      <c r="J653" s="103" t="s">
        <v>1444</v>
      </c>
      <c r="K653" s="103" t="s">
        <v>5098</v>
      </c>
      <c r="L653" s="103" t="s">
        <v>5222</v>
      </c>
      <c r="M653" s="103" t="s">
        <v>1483</v>
      </c>
      <c r="N653" s="103" t="s">
        <v>5100</v>
      </c>
      <c r="O653" s="103" t="s">
        <v>1458</v>
      </c>
      <c r="P653" s="105">
        <v>6926682400</v>
      </c>
      <c r="Q653" s="105">
        <v>6926682400</v>
      </c>
      <c r="R653" s="105">
        <v>1336056859</v>
      </c>
      <c r="S653" s="103" t="s">
        <v>1447</v>
      </c>
      <c r="T653" s="106"/>
      <c r="U653" s="103"/>
      <c r="V653" s="103"/>
      <c r="W653" s="103"/>
      <c r="X653" s="103"/>
      <c r="Y653" s="128"/>
    </row>
    <row r="654" spans="1:25" ht="15.75" thickBot="1" x14ac:dyDescent="0.3">
      <c r="A654" s="124">
        <v>644</v>
      </c>
      <c r="C654" s="103" t="s">
        <v>54</v>
      </c>
      <c r="D654" s="103"/>
      <c r="E654" s="103" t="s">
        <v>6339</v>
      </c>
      <c r="F654" s="104" t="s">
        <v>6340</v>
      </c>
      <c r="G654" s="103" t="s">
        <v>1432</v>
      </c>
      <c r="H654" s="103" t="s">
        <v>1528</v>
      </c>
      <c r="I654" s="103" t="s">
        <v>1466</v>
      </c>
      <c r="J654" s="103" t="s">
        <v>1435</v>
      </c>
      <c r="K654" s="103" t="s">
        <v>5116</v>
      </c>
      <c r="L654" s="103" t="s">
        <v>5117</v>
      </c>
      <c r="M654" s="103" t="s">
        <v>1483</v>
      </c>
      <c r="N654" s="103" t="s">
        <v>5100</v>
      </c>
      <c r="O654" s="103" t="s">
        <v>1446</v>
      </c>
      <c r="P654" s="105">
        <v>110209938</v>
      </c>
      <c r="Q654" s="105">
        <v>110209938</v>
      </c>
      <c r="R654" s="105">
        <v>81866448</v>
      </c>
      <c r="S654" s="103" t="s">
        <v>1447</v>
      </c>
      <c r="T654" s="106"/>
      <c r="U654" s="103"/>
      <c r="V654" s="103"/>
      <c r="W654" s="103"/>
      <c r="X654" s="103"/>
      <c r="Y654" s="128"/>
    </row>
    <row r="655" spans="1:25" ht="15.75" thickBot="1" x14ac:dyDescent="0.3">
      <c r="A655" s="124">
        <v>645</v>
      </c>
      <c r="C655" s="103" t="s">
        <v>54</v>
      </c>
      <c r="D655" s="103"/>
      <c r="E655" s="103" t="s">
        <v>6341</v>
      </c>
      <c r="F655" s="104" t="s">
        <v>6309</v>
      </c>
      <c r="G655" s="103" t="s">
        <v>1432</v>
      </c>
      <c r="H655" s="103" t="s">
        <v>1528</v>
      </c>
      <c r="I655" s="103" t="s">
        <v>1466</v>
      </c>
      <c r="J655" s="103" t="s">
        <v>1435</v>
      </c>
      <c r="K655" s="103" t="s">
        <v>5116</v>
      </c>
      <c r="L655" s="103" t="s">
        <v>5153</v>
      </c>
      <c r="M655" s="103" t="s">
        <v>1483</v>
      </c>
      <c r="N655" s="103" t="s">
        <v>5100</v>
      </c>
      <c r="O655" s="103" t="s">
        <v>1458</v>
      </c>
      <c r="P655" s="105">
        <v>6255791429</v>
      </c>
      <c r="Q655" s="105">
        <v>6255791429</v>
      </c>
      <c r="R655" s="105">
        <v>2837495249</v>
      </c>
      <c r="S655" s="103" t="s">
        <v>1447</v>
      </c>
      <c r="T655" s="106"/>
      <c r="U655" s="103"/>
      <c r="V655" s="103"/>
      <c r="W655" s="103"/>
      <c r="X655" s="103"/>
      <c r="Y655" s="128"/>
    </row>
    <row r="656" spans="1:25" ht="15.75" thickBot="1" x14ac:dyDescent="0.3">
      <c r="A656" s="124">
        <v>646</v>
      </c>
      <c r="C656" s="103" t="s">
        <v>54</v>
      </c>
      <c r="D656" s="103"/>
      <c r="E656" s="103" t="s">
        <v>6342</v>
      </c>
      <c r="F656" s="104" t="s">
        <v>6343</v>
      </c>
      <c r="G656" s="103" t="s">
        <v>1432</v>
      </c>
      <c r="H656" s="103" t="s">
        <v>1528</v>
      </c>
      <c r="I656" s="103" t="s">
        <v>1466</v>
      </c>
      <c r="J656" s="103" t="s">
        <v>1435</v>
      </c>
      <c r="K656" s="103" t="s">
        <v>5116</v>
      </c>
      <c r="L656" s="103" t="s">
        <v>5158</v>
      </c>
      <c r="M656" s="103" t="s">
        <v>1483</v>
      </c>
      <c r="N656" s="103" t="s">
        <v>5100</v>
      </c>
      <c r="O656" s="103" t="s">
        <v>1446</v>
      </c>
      <c r="P656" s="105">
        <v>910666279</v>
      </c>
      <c r="Q656" s="105">
        <v>910666279</v>
      </c>
      <c r="R656" s="105">
        <v>386469560</v>
      </c>
      <c r="S656" s="103" t="s">
        <v>1447</v>
      </c>
      <c r="T656" s="106"/>
      <c r="U656" s="103"/>
      <c r="V656" s="103"/>
      <c r="W656" s="103"/>
      <c r="X656" s="103"/>
      <c r="Y656" s="128"/>
    </row>
    <row r="657" spans="1:25" ht="15.75" thickBot="1" x14ac:dyDescent="0.3">
      <c r="A657" s="124">
        <v>647</v>
      </c>
      <c r="C657" s="103" t="s">
        <v>54</v>
      </c>
      <c r="D657" s="103"/>
      <c r="E657" s="103" t="s">
        <v>6344</v>
      </c>
      <c r="F657" s="104" t="s">
        <v>6345</v>
      </c>
      <c r="G657" s="103" t="s">
        <v>1432</v>
      </c>
      <c r="H657" s="103" t="s">
        <v>1528</v>
      </c>
      <c r="I657" s="103" t="s">
        <v>1466</v>
      </c>
      <c r="J657" s="103" t="s">
        <v>1435</v>
      </c>
      <c r="K657" s="103" t="s">
        <v>5116</v>
      </c>
      <c r="L657" s="103" t="s">
        <v>5107</v>
      </c>
      <c r="M657" s="103" t="s">
        <v>1483</v>
      </c>
      <c r="N657" s="103" t="s">
        <v>5100</v>
      </c>
      <c r="O657" s="103" t="s">
        <v>1437</v>
      </c>
      <c r="P657" s="105">
        <v>2242028503</v>
      </c>
      <c r="Q657" s="105">
        <v>2242028503</v>
      </c>
      <c r="R657" s="105">
        <v>1021934146</v>
      </c>
      <c r="S657" s="103" t="s">
        <v>1447</v>
      </c>
      <c r="T657" s="106"/>
      <c r="U657" s="103"/>
      <c r="V657" s="103"/>
      <c r="W657" s="103"/>
      <c r="X657" s="103"/>
      <c r="Y657" s="128"/>
    </row>
    <row r="658" spans="1:25" ht="15.75" thickBot="1" x14ac:dyDescent="0.3">
      <c r="A658" s="124">
        <v>648</v>
      </c>
      <c r="C658" s="103" t="s">
        <v>54</v>
      </c>
      <c r="D658" s="103"/>
      <c r="E658" s="103" t="s">
        <v>6346</v>
      </c>
      <c r="F658" s="104" t="s">
        <v>5559</v>
      </c>
      <c r="G658" s="103" t="s">
        <v>1432</v>
      </c>
      <c r="H658" s="103" t="s">
        <v>1528</v>
      </c>
      <c r="I658" s="103" t="s">
        <v>1466</v>
      </c>
      <c r="J658" s="103" t="s">
        <v>1435</v>
      </c>
      <c r="K658" s="103" t="s">
        <v>5116</v>
      </c>
      <c r="L658" s="103" t="s">
        <v>5117</v>
      </c>
      <c r="M658" s="103" t="s">
        <v>1483</v>
      </c>
      <c r="N658" s="103" t="s">
        <v>5100</v>
      </c>
      <c r="O658" s="103" t="s">
        <v>1437</v>
      </c>
      <c r="P658" s="105">
        <v>261156532</v>
      </c>
      <c r="Q658" s="105">
        <v>261156532</v>
      </c>
      <c r="R658" s="105">
        <v>128441135</v>
      </c>
      <c r="S658" s="103" t="s">
        <v>1447</v>
      </c>
      <c r="T658" s="106"/>
      <c r="U658" s="103"/>
      <c r="V658" s="103"/>
      <c r="W658" s="103"/>
      <c r="X658" s="103"/>
      <c r="Y658" s="128"/>
    </row>
    <row r="659" spans="1:25" ht="15.75" thickBot="1" x14ac:dyDescent="0.3">
      <c r="A659" s="124">
        <v>649</v>
      </c>
      <c r="C659" s="103" t="s">
        <v>54</v>
      </c>
      <c r="D659" s="103"/>
      <c r="E659" s="103" t="s">
        <v>6347</v>
      </c>
      <c r="F659" s="104" t="s">
        <v>6348</v>
      </c>
      <c r="G659" s="103" t="s">
        <v>1432</v>
      </c>
      <c r="H659" s="103" t="s">
        <v>1528</v>
      </c>
      <c r="I659" s="103" t="s">
        <v>1466</v>
      </c>
      <c r="J659" s="103" t="s">
        <v>1444</v>
      </c>
      <c r="K659" s="103" t="s">
        <v>5163</v>
      </c>
      <c r="L659" s="103" t="s">
        <v>5164</v>
      </c>
      <c r="M659" s="103" t="s">
        <v>1436</v>
      </c>
      <c r="N659" s="103" t="s">
        <v>5165</v>
      </c>
      <c r="O659" s="103" t="s">
        <v>1437</v>
      </c>
      <c r="P659" s="105">
        <v>33935540</v>
      </c>
      <c r="Q659" s="105">
        <v>33935540</v>
      </c>
      <c r="R659" s="105">
        <v>19858639</v>
      </c>
      <c r="S659" s="103" t="s">
        <v>1447</v>
      </c>
      <c r="T659" s="106"/>
      <c r="U659" s="103"/>
      <c r="V659" s="103"/>
      <c r="W659" s="103"/>
      <c r="X659" s="103"/>
      <c r="Y659" s="128"/>
    </row>
    <row r="660" spans="1:25" ht="15.75" thickBot="1" x14ac:dyDescent="0.3">
      <c r="A660" s="124">
        <v>650</v>
      </c>
      <c r="C660" s="103" t="s">
        <v>54</v>
      </c>
      <c r="D660" s="103"/>
      <c r="E660" s="103" t="s">
        <v>6349</v>
      </c>
      <c r="F660" s="104" t="s">
        <v>5664</v>
      </c>
      <c r="G660" s="103" t="s">
        <v>1432</v>
      </c>
      <c r="H660" s="103" t="s">
        <v>1528</v>
      </c>
      <c r="I660" s="103" t="s">
        <v>1466</v>
      </c>
      <c r="J660" s="103" t="s">
        <v>1435</v>
      </c>
      <c r="K660" s="103" t="s">
        <v>5116</v>
      </c>
      <c r="L660" s="103" t="s">
        <v>6350</v>
      </c>
      <c r="M660" s="103" t="s">
        <v>1483</v>
      </c>
      <c r="N660" s="103" t="s">
        <v>5100</v>
      </c>
      <c r="O660" s="103" t="s">
        <v>1458</v>
      </c>
      <c r="P660" s="105">
        <v>299431748</v>
      </c>
      <c r="Q660" s="105">
        <v>299431748</v>
      </c>
      <c r="R660" s="105">
        <v>123215644</v>
      </c>
      <c r="S660" s="103" t="s">
        <v>1447</v>
      </c>
      <c r="T660" s="106"/>
      <c r="U660" s="103"/>
      <c r="V660" s="103"/>
      <c r="W660" s="103"/>
      <c r="X660" s="103"/>
      <c r="Y660" s="128"/>
    </row>
    <row r="661" spans="1:25" ht="15.75" thickBot="1" x14ac:dyDescent="0.3">
      <c r="A661" s="124">
        <v>651</v>
      </c>
      <c r="C661" s="103" t="s">
        <v>54</v>
      </c>
      <c r="D661" s="103"/>
      <c r="E661" s="103" t="s">
        <v>6351</v>
      </c>
      <c r="F661" s="104" t="s">
        <v>5559</v>
      </c>
      <c r="G661" s="103" t="s">
        <v>1432</v>
      </c>
      <c r="H661" s="103" t="s">
        <v>1528</v>
      </c>
      <c r="I661" s="103" t="s">
        <v>1466</v>
      </c>
      <c r="J661" s="103" t="s">
        <v>1444</v>
      </c>
      <c r="K661" s="103" t="s">
        <v>5249</v>
      </c>
      <c r="L661" s="103" t="s">
        <v>5117</v>
      </c>
      <c r="M661" s="103" t="s">
        <v>1483</v>
      </c>
      <c r="N661" s="103" t="s">
        <v>5100</v>
      </c>
      <c r="O661" s="103" t="s">
        <v>1437</v>
      </c>
      <c r="P661" s="105">
        <v>436683723</v>
      </c>
      <c r="Q661" s="105">
        <v>436683723</v>
      </c>
      <c r="R661" s="105">
        <v>214768333</v>
      </c>
      <c r="S661" s="103" t="s">
        <v>1447</v>
      </c>
      <c r="T661" s="106"/>
      <c r="U661" s="103"/>
      <c r="V661" s="103"/>
      <c r="W661" s="103"/>
      <c r="X661" s="103"/>
      <c r="Y661" s="128"/>
    </row>
    <row r="662" spans="1:25" ht="15.75" thickBot="1" x14ac:dyDescent="0.3">
      <c r="A662" s="124">
        <v>652</v>
      </c>
      <c r="C662" s="103" t="s">
        <v>54</v>
      </c>
      <c r="D662" s="103"/>
      <c r="E662" s="103" t="s">
        <v>6352</v>
      </c>
      <c r="F662" s="104" t="s">
        <v>6101</v>
      </c>
      <c r="G662" s="103" t="s">
        <v>1432</v>
      </c>
      <c r="H662" s="103" t="s">
        <v>1528</v>
      </c>
      <c r="I662" s="103" t="s">
        <v>1466</v>
      </c>
      <c r="J662" s="103" t="s">
        <v>1444</v>
      </c>
      <c r="K662" s="103" t="s">
        <v>5249</v>
      </c>
      <c r="L662" s="103" t="s">
        <v>5140</v>
      </c>
      <c r="M662" s="103" t="s">
        <v>1483</v>
      </c>
      <c r="N662" s="103" t="s">
        <v>5100</v>
      </c>
      <c r="O662" s="103" t="s">
        <v>1437</v>
      </c>
      <c r="P662" s="105">
        <v>1564275649</v>
      </c>
      <c r="Q662" s="105">
        <v>1564275649</v>
      </c>
      <c r="R662" s="105">
        <v>641973433</v>
      </c>
      <c r="S662" s="103" t="s">
        <v>1447</v>
      </c>
      <c r="T662" s="106"/>
      <c r="U662" s="103"/>
      <c r="V662" s="103"/>
      <c r="W662" s="103"/>
      <c r="X662" s="103"/>
      <c r="Y662" s="128"/>
    </row>
    <row r="663" spans="1:25" ht="15.75" thickBot="1" x14ac:dyDescent="0.3">
      <c r="A663" s="124">
        <v>653</v>
      </c>
      <c r="C663" s="103" t="s">
        <v>54</v>
      </c>
      <c r="D663" s="103"/>
      <c r="E663" s="103" t="s">
        <v>6353</v>
      </c>
      <c r="F663" s="104" t="s">
        <v>5209</v>
      </c>
      <c r="G663" s="103" t="s">
        <v>1432</v>
      </c>
      <c r="H663" s="103" t="s">
        <v>1528</v>
      </c>
      <c r="I663" s="103" t="s">
        <v>1466</v>
      </c>
      <c r="J663" s="103" t="s">
        <v>1444</v>
      </c>
      <c r="K663" s="103" t="s">
        <v>5249</v>
      </c>
      <c r="L663" s="103" t="s">
        <v>5158</v>
      </c>
      <c r="M663" s="103" t="s">
        <v>1483</v>
      </c>
      <c r="N663" s="103" t="s">
        <v>5100</v>
      </c>
      <c r="O663" s="103" t="s">
        <v>1453</v>
      </c>
      <c r="P663" s="105">
        <v>1346597848</v>
      </c>
      <c r="Q663" s="105">
        <v>1346597848</v>
      </c>
      <c r="R663" s="105">
        <v>451588166</v>
      </c>
      <c r="S663" s="103" t="s">
        <v>1447</v>
      </c>
      <c r="T663" s="106"/>
      <c r="U663" s="103"/>
      <c r="V663" s="103"/>
      <c r="W663" s="103"/>
      <c r="X663" s="103"/>
      <c r="Y663" s="128"/>
    </row>
    <row r="664" spans="1:25" ht="15.75" thickBot="1" x14ac:dyDescent="0.3">
      <c r="A664" s="124">
        <v>654</v>
      </c>
      <c r="C664" s="103" t="s">
        <v>54</v>
      </c>
      <c r="D664" s="103"/>
      <c r="E664" s="103" t="s">
        <v>6354</v>
      </c>
      <c r="F664" s="104" t="s">
        <v>5402</v>
      </c>
      <c r="G664" s="103" t="s">
        <v>1441</v>
      </c>
      <c r="H664" s="103" t="s">
        <v>1594</v>
      </c>
      <c r="I664" s="103" t="s">
        <v>1466</v>
      </c>
      <c r="J664" s="103" t="s">
        <v>1444</v>
      </c>
      <c r="K664" s="103" t="s">
        <v>5098</v>
      </c>
      <c r="L664" s="103" t="s">
        <v>5117</v>
      </c>
      <c r="M664" s="103" t="s">
        <v>1483</v>
      </c>
      <c r="N664" s="103" t="s">
        <v>5100</v>
      </c>
      <c r="O664" s="103" t="s">
        <v>1437</v>
      </c>
      <c r="P664" s="105">
        <v>1761068934</v>
      </c>
      <c r="Q664" s="105">
        <v>1761068934</v>
      </c>
      <c r="R664" s="105">
        <v>145148671</v>
      </c>
      <c r="S664" s="103" t="s">
        <v>1447</v>
      </c>
      <c r="T664" s="106"/>
      <c r="U664" s="103"/>
      <c r="V664" s="103"/>
      <c r="W664" s="103"/>
      <c r="X664" s="103"/>
      <c r="Y664" s="128"/>
    </row>
    <row r="665" spans="1:25" ht="15.75" thickBot="1" x14ac:dyDescent="0.3">
      <c r="A665" s="124">
        <v>655</v>
      </c>
      <c r="C665" s="103" t="s">
        <v>54</v>
      </c>
      <c r="D665" s="103"/>
      <c r="E665" s="103" t="s">
        <v>6355</v>
      </c>
      <c r="F665" s="104" t="s">
        <v>6039</v>
      </c>
      <c r="G665" s="103" t="s">
        <v>1432</v>
      </c>
      <c r="H665" s="103" t="s">
        <v>1528</v>
      </c>
      <c r="I665" s="103" t="s">
        <v>1466</v>
      </c>
      <c r="J665" s="103" t="s">
        <v>1444</v>
      </c>
      <c r="K665" s="103" t="s">
        <v>5249</v>
      </c>
      <c r="L665" s="103" t="s">
        <v>5107</v>
      </c>
      <c r="M665" s="103" t="s">
        <v>1483</v>
      </c>
      <c r="N665" s="103" t="s">
        <v>5100</v>
      </c>
      <c r="O665" s="103" t="s">
        <v>1458</v>
      </c>
      <c r="P665" s="105">
        <v>44145380101</v>
      </c>
      <c r="Q665" s="105">
        <v>44145380101</v>
      </c>
      <c r="R665" s="105">
        <v>17931658627</v>
      </c>
      <c r="S665" s="103" t="s">
        <v>1447</v>
      </c>
      <c r="T665" s="106"/>
      <c r="U665" s="103"/>
      <c r="V665" s="103"/>
      <c r="W665" s="103"/>
      <c r="X665" s="103"/>
      <c r="Y665" s="128"/>
    </row>
    <row r="666" spans="1:25" ht="15.75" thickBot="1" x14ac:dyDescent="0.3">
      <c r="A666" s="124">
        <v>656</v>
      </c>
      <c r="C666" s="103" t="s">
        <v>54</v>
      </c>
      <c r="D666" s="103"/>
      <c r="E666" s="103" t="s">
        <v>6356</v>
      </c>
      <c r="F666" s="104" t="s">
        <v>5588</v>
      </c>
      <c r="G666" s="103" t="s">
        <v>1432</v>
      </c>
      <c r="H666" s="103" t="s">
        <v>1528</v>
      </c>
      <c r="I666" s="103" t="s">
        <v>1466</v>
      </c>
      <c r="J666" s="103" t="s">
        <v>1444</v>
      </c>
      <c r="K666" s="103" t="s">
        <v>5249</v>
      </c>
      <c r="L666" s="103" t="s">
        <v>5117</v>
      </c>
      <c r="M666" s="103" t="s">
        <v>1483</v>
      </c>
      <c r="N666" s="103" t="s">
        <v>5100</v>
      </c>
      <c r="O666" s="103" t="s">
        <v>1437</v>
      </c>
      <c r="P666" s="105">
        <v>304617314</v>
      </c>
      <c r="Q666" s="105">
        <v>304617314</v>
      </c>
      <c r="R666" s="105">
        <v>123967690</v>
      </c>
      <c r="S666" s="103" t="s">
        <v>1447</v>
      </c>
      <c r="T666" s="106"/>
      <c r="U666" s="103"/>
      <c r="V666" s="103"/>
      <c r="W666" s="103"/>
      <c r="X666" s="103"/>
      <c r="Y666" s="128"/>
    </row>
    <row r="667" spans="1:25" ht="15.75" thickBot="1" x14ac:dyDescent="0.3">
      <c r="A667" s="124">
        <v>657</v>
      </c>
      <c r="C667" s="103" t="s">
        <v>54</v>
      </c>
      <c r="D667" s="103"/>
      <c r="E667" s="103" t="s">
        <v>6357</v>
      </c>
      <c r="F667" s="104" t="s">
        <v>6332</v>
      </c>
      <c r="G667" s="103" t="s">
        <v>1432</v>
      </c>
      <c r="H667" s="103" t="s">
        <v>1528</v>
      </c>
      <c r="I667" s="103" t="s">
        <v>1466</v>
      </c>
      <c r="J667" s="103" t="s">
        <v>1444</v>
      </c>
      <c r="K667" s="103" t="s">
        <v>5190</v>
      </c>
      <c r="L667" s="103" t="s">
        <v>5117</v>
      </c>
      <c r="M667" s="103" t="s">
        <v>1483</v>
      </c>
      <c r="N667" s="103" t="s">
        <v>5100</v>
      </c>
      <c r="O667" s="103" t="s">
        <v>1446</v>
      </c>
      <c r="P667" s="105">
        <v>100778665</v>
      </c>
      <c r="Q667" s="105">
        <v>100778664</v>
      </c>
      <c r="R667" s="105">
        <v>52057357</v>
      </c>
      <c r="S667" s="103" t="s">
        <v>1447</v>
      </c>
      <c r="T667" s="106"/>
      <c r="U667" s="103"/>
      <c r="V667" s="103"/>
      <c r="W667" s="103"/>
      <c r="X667" s="103"/>
      <c r="Y667" s="128"/>
    </row>
    <row r="668" spans="1:25" ht="15.75" thickBot="1" x14ac:dyDescent="0.3">
      <c r="A668" s="124">
        <v>658</v>
      </c>
      <c r="C668" s="103" t="s">
        <v>54</v>
      </c>
      <c r="D668" s="103"/>
      <c r="E668" s="103" t="s">
        <v>6358</v>
      </c>
      <c r="F668" s="104" t="s">
        <v>6359</v>
      </c>
      <c r="G668" s="103" t="s">
        <v>1432</v>
      </c>
      <c r="H668" s="103" t="s">
        <v>1528</v>
      </c>
      <c r="I668" s="103" t="s">
        <v>1466</v>
      </c>
      <c r="J668" s="103" t="s">
        <v>1444</v>
      </c>
      <c r="K668" s="103" t="s">
        <v>5249</v>
      </c>
      <c r="L668" s="103" t="s">
        <v>5117</v>
      </c>
      <c r="M668" s="103" t="s">
        <v>1483</v>
      </c>
      <c r="N668" s="103" t="s">
        <v>5100</v>
      </c>
      <c r="O668" s="103" t="s">
        <v>1437</v>
      </c>
      <c r="P668" s="105">
        <v>1343303578</v>
      </c>
      <c r="Q668" s="105">
        <v>1343303578</v>
      </c>
      <c r="R668" s="105">
        <v>667669899</v>
      </c>
      <c r="S668" s="103" t="s">
        <v>1447</v>
      </c>
      <c r="T668" s="106"/>
      <c r="U668" s="103"/>
      <c r="V668" s="103"/>
      <c r="W668" s="103"/>
      <c r="X668" s="103"/>
      <c r="Y668" s="128"/>
    </row>
    <row r="669" spans="1:25" ht="15.75" thickBot="1" x14ac:dyDescent="0.3">
      <c r="A669" s="124">
        <v>659</v>
      </c>
      <c r="C669" s="103" t="s">
        <v>54</v>
      </c>
      <c r="D669" s="103"/>
      <c r="E669" s="103" t="s">
        <v>6362</v>
      </c>
      <c r="F669" s="104" t="s">
        <v>5347</v>
      </c>
      <c r="G669" s="103" t="s">
        <v>1432</v>
      </c>
      <c r="H669" s="103" t="s">
        <v>1528</v>
      </c>
      <c r="I669" s="103" t="s">
        <v>1466</v>
      </c>
      <c r="J669" s="103" t="s">
        <v>1435</v>
      </c>
      <c r="K669" s="103" t="s">
        <v>5229</v>
      </c>
      <c r="L669" s="103" t="s">
        <v>5117</v>
      </c>
      <c r="M669" s="103" t="s">
        <v>1483</v>
      </c>
      <c r="N669" s="103" t="s">
        <v>5100</v>
      </c>
      <c r="O669" s="103" t="s">
        <v>1453</v>
      </c>
      <c r="P669" s="105">
        <v>267113706</v>
      </c>
      <c r="Q669" s="105">
        <v>267113706</v>
      </c>
      <c r="R669" s="105">
        <v>136076731</v>
      </c>
      <c r="S669" s="103" t="s">
        <v>1447</v>
      </c>
      <c r="T669" s="106"/>
      <c r="U669" s="103"/>
      <c r="V669" s="103"/>
      <c r="W669" s="103"/>
      <c r="X669" s="103"/>
      <c r="Y669" s="128"/>
    </row>
    <row r="670" spans="1:25" ht="15.75" thickBot="1" x14ac:dyDescent="0.3">
      <c r="A670" s="124">
        <v>660</v>
      </c>
      <c r="C670" s="103" t="s">
        <v>54</v>
      </c>
      <c r="D670" s="103"/>
      <c r="E670" s="103" t="s">
        <v>6363</v>
      </c>
      <c r="F670" s="104" t="s">
        <v>6364</v>
      </c>
      <c r="G670" s="103" t="s">
        <v>1432</v>
      </c>
      <c r="H670" s="103" t="s">
        <v>1528</v>
      </c>
      <c r="I670" s="103" t="s">
        <v>1466</v>
      </c>
      <c r="J670" s="103" t="s">
        <v>1435</v>
      </c>
      <c r="K670" s="103" t="s">
        <v>5229</v>
      </c>
      <c r="L670" s="103" t="s">
        <v>5153</v>
      </c>
      <c r="M670" s="103" t="s">
        <v>1483</v>
      </c>
      <c r="N670" s="103" t="s">
        <v>5100</v>
      </c>
      <c r="O670" s="103" t="s">
        <v>1437</v>
      </c>
      <c r="P670" s="105">
        <v>1195391759</v>
      </c>
      <c r="Q670" s="105">
        <v>1195391759</v>
      </c>
      <c r="R670" s="105">
        <v>503338380</v>
      </c>
      <c r="S670" s="103" t="s">
        <v>1447</v>
      </c>
      <c r="T670" s="106"/>
      <c r="U670" s="103"/>
      <c r="V670" s="103"/>
      <c r="W670" s="103"/>
      <c r="X670" s="103"/>
      <c r="Y670" s="128"/>
    </row>
    <row r="671" spans="1:25" ht="15.75" thickBot="1" x14ac:dyDescent="0.3">
      <c r="A671" s="124">
        <v>661</v>
      </c>
      <c r="C671" s="103" t="s">
        <v>54</v>
      </c>
      <c r="D671" s="103"/>
      <c r="E671" s="103" t="s">
        <v>6365</v>
      </c>
      <c r="F671" s="104" t="s">
        <v>6366</v>
      </c>
      <c r="G671" s="103" t="s">
        <v>1432</v>
      </c>
      <c r="H671" s="103" t="s">
        <v>1528</v>
      </c>
      <c r="I671" s="103" t="s">
        <v>1466</v>
      </c>
      <c r="J671" s="103" t="s">
        <v>1435</v>
      </c>
      <c r="K671" s="103" t="s">
        <v>5229</v>
      </c>
      <c r="L671" s="103" t="s">
        <v>5137</v>
      </c>
      <c r="M671" s="103" t="s">
        <v>1483</v>
      </c>
      <c r="N671" s="103" t="s">
        <v>5100</v>
      </c>
      <c r="O671" s="103" t="s">
        <v>1437</v>
      </c>
      <c r="P671" s="105">
        <v>1728616146</v>
      </c>
      <c r="Q671" s="105">
        <v>1728616146</v>
      </c>
      <c r="R671" s="105">
        <v>643895543</v>
      </c>
      <c r="S671" s="103" t="s">
        <v>1447</v>
      </c>
      <c r="T671" s="106"/>
      <c r="U671" s="103"/>
      <c r="V671" s="103"/>
      <c r="W671" s="103"/>
      <c r="X671" s="103"/>
      <c r="Y671" s="128"/>
    </row>
    <row r="672" spans="1:25" ht="15.75" thickBot="1" x14ac:dyDescent="0.3">
      <c r="A672" s="124">
        <v>662</v>
      </c>
      <c r="C672" s="103" t="s">
        <v>54</v>
      </c>
      <c r="D672" s="103"/>
      <c r="E672" s="103" t="s">
        <v>6367</v>
      </c>
      <c r="F672" s="104" t="s">
        <v>6368</v>
      </c>
      <c r="G672" s="103" t="s">
        <v>1432</v>
      </c>
      <c r="H672" s="103" t="s">
        <v>1528</v>
      </c>
      <c r="I672" s="103" t="s">
        <v>1466</v>
      </c>
      <c r="J672" s="103" t="s">
        <v>1435</v>
      </c>
      <c r="K672" s="103" t="s">
        <v>5229</v>
      </c>
      <c r="L672" s="103" t="s">
        <v>5117</v>
      </c>
      <c r="M672" s="103" t="s">
        <v>1483</v>
      </c>
      <c r="N672" s="103" t="s">
        <v>5100</v>
      </c>
      <c r="O672" s="103" t="s">
        <v>1437</v>
      </c>
      <c r="P672" s="105">
        <v>393498482</v>
      </c>
      <c r="Q672" s="105">
        <v>393498482</v>
      </c>
      <c r="R672" s="105">
        <v>160393952</v>
      </c>
      <c r="S672" s="103" t="s">
        <v>1447</v>
      </c>
      <c r="T672" s="106"/>
      <c r="U672" s="103"/>
      <c r="V672" s="103"/>
      <c r="W672" s="103"/>
      <c r="X672" s="103"/>
      <c r="Y672" s="128"/>
    </row>
    <row r="673" spans="1:25" ht="15.75" thickBot="1" x14ac:dyDescent="0.3">
      <c r="A673" s="124">
        <v>663</v>
      </c>
      <c r="C673" s="103" t="s">
        <v>54</v>
      </c>
      <c r="D673" s="103"/>
      <c r="E673" s="103" t="s">
        <v>6369</v>
      </c>
      <c r="F673" s="104" t="s">
        <v>5136</v>
      </c>
      <c r="G673" s="103" t="s">
        <v>1432</v>
      </c>
      <c r="H673" s="103" t="s">
        <v>1528</v>
      </c>
      <c r="I673" s="103" t="s">
        <v>1466</v>
      </c>
      <c r="J673" s="103" t="s">
        <v>1435</v>
      </c>
      <c r="K673" s="103" t="s">
        <v>5229</v>
      </c>
      <c r="L673" s="103" t="s">
        <v>5137</v>
      </c>
      <c r="M673" s="103" t="s">
        <v>1483</v>
      </c>
      <c r="N673" s="103" t="s">
        <v>5100</v>
      </c>
      <c r="O673" s="103" t="s">
        <v>1437</v>
      </c>
      <c r="P673" s="105">
        <v>225045373</v>
      </c>
      <c r="Q673" s="105">
        <v>225045373</v>
      </c>
      <c r="R673" s="105">
        <v>110977797</v>
      </c>
      <c r="S673" s="103" t="s">
        <v>1447</v>
      </c>
      <c r="T673" s="106"/>
      <c r="U673" s="103"/>
      <c r="V673" s="103"/>
      <c r="W673" s="103"/>
      <c r="X673" s="103"/>
      <c r="Y673" s="128"/>
    </row>
    <row r="674" spans="1:25" ht="15.75" thickBot="1" x14ac:dyDescent="0.3">
      <c r="A674" s="124">
        <v>664</v>
      </c>
      <c r="C674" s="103" t="s">
        <v>54</v>
      </c>
      <c r="D674" s="103"/>
      <c r="E674" s="103" t="s">
        <v>6370</v>
      </c>
      <c r="F674" s="104" t="s">
        <v>6371</v>
      </c>
      <c r="G674" s="103" t="s">
        <v>1432</v>
      </c>
      <c r="H674" s="103" t="s">
        <v>1528</v>
      </c>
      <c r="I674" s="103" t="s">
        <v>1466</v>
      </c>
      <c r="J674" s="103" t="s">
        <v>1435</v>
      </c>
      <c r="K674" s="103" t="s">
        <v>5229</v>
      </c>
      <c r="L674" s="103" t="s">
        <v>5117</v>
      </c>
      <c r="M674" s="103" t="s">
        <v>1483</v>
      </c>
      <c r="N674" s="103" t="s">
        <v>5100</v>
      </c>
      <c r="O674" s="103" t="s">
        <v>1437</v>
      </c>
      <c r="P674" s="105">
        <v>772372436</v>
      </c>
      <c r="Q674" s="105">
        <v>772372436</v>
      </c>
      <c r="R674" s="105">
        <v>309321084</v>
      </c>
      <c r="S674" s="103" t="s">
        <v>1447</v>
      </c>
      <c r="T674" s="106"/>
      <c r="U674" s="103"/>
      <c r="V674" s="103"/>
      <c r="W674" s="103"/>
      <c r="X674" s="103"/>
      <c r="Y674" s="128"/>
    </row>
    <row r="675" spans="1:25" ht="15.75" thickBot="1" x14ac:dyDescent="0.3">
      <c r="A675" s="124">
        <v>665</v>
      </c>
      <c r="C675" s="103" t="s">
        <v>54</v>
      </c>
      <c r="D675" s="103"/>
      <c r="E675" s="103" t="s">
        <v>6372</v>
      </c>
      <c r="F675" s="104" t="s">
        <v>6373</v>
      </c>
      <c r="G675" s="103" t="s">
        <v>1432</v>
      </c>
      <c r="H675" s="103" t="s">
        <v>1528</v>
      </c>
      <c r="I675" s="103" t="s">
        <v>1466</v>
      </c>
      <c r="J675" s="103" t="s">
        <v>1435</v>
      </c>
      <c r="K675" s="103" t="s">
        <v>5229</v>
      </c>
      <c r="L675" s="103" t="s">
        <v>6374</v>
      </c>
      <c r="M675" s="103" t="s">
        <v>1483</v>
      </c>
      <c r="N675" s="103" t="s">
        <v>5100</v>
      </c>
      <c r="O675" s="103" t="s">
        <v>1446</v>
      </c>
      <c r="P675" s="105">
        <v>5838776176</v>
      </c>
      <c r="Q675" s="105">
        <v>5838776176</v>
      </c>
      <c r="R675" s="105">
        <v>1970674428</v>
      </c>
      <c r="S675" s="103" t="s">
        <v>1447</v>
      </c>
      <c r="T675" s="106"/>
      <c r="U675" s="103"/>
      <c r="V675" s="103"/>
      <c r="W675" s="103"/>
      <c r="X675" s="103"/>
      <c r="Y675" s="128"/>
    </row>
    <row r="676" spans="1:25" ht="15.75" thickBot="1" x14ac:dyDescent="0.3">
      <c r="A676" s="124">
        <v>666</v>
      </c>
      <c r="C676" s="103" t="s">
        <v>54</v>
      </c>
      <c r="D676" s="103"/>
      <c r="E676" s="103" t="s">
        <v>6375</v>
      </c>
      <c r="F676" s="104" t="s">
        <v>6376</v>
      </c>
      <c r="G676" s="103" t="s">
        <v>1432</v>
      </c>
      <c r="H676" s="103" t="s">
        <v>1528</v>
      </c>
      <c r="I676" s="103" t="s">
        <v>1466</v>
      </c>
      <c r="J676" s="103" t="s">
        <v>1435</v>
      </c>
      <c r="K676" s="103" t="s">
        <v>5229</v>
      </c>
      <c r="L676" s="103" t="s">
        <v>5117</v>
      </c>
      <c r="M676" s="103" t="s">
        <v>1483</v>
      </c>
      <c r="N676" s="103" t="s">
        <v>5100</v>
      </c>
      <c r="O676" s="103" t="s">
        <v>1437</v>
      </c>
      <c r="P676" s="105">
        <v>453132621</v>
      </c>
      <c r="Q676" s="105">
        <v>453132621</v>
      </c>
      <c r="R676" s="105">
        <v>181764999</v>
      </c>
      <c r="S676" s="103" t="s">
        <v>1447</v>
      </c>
      <c r="T676" s="106"/>
      <c r="U676" s="103"/>
      <c r="V676" s="103"/>
      <c r="W676" s="103"/>
      <c r="X676" s="103"/>
      <c r="Y676" s="128"/>
    </row>
    <row r="677" spans="1:25" ht="15.75" thickBot="1" x14ac:dyDescent="0.3">
      <c r="A677" s="124">
        <v>667</v>
      </c>
      <c r="C677" s="103" t="s">
        <v>54</v>
      </c>
      <c r="D677" s="103"/>
      <c r="E677" s="103" t="s">
        <v>6377</v>
      </c>
      <c r="F677" s="104" t="s">
        <v>5155</v>
      </c>
      <c r="G677" s="103" t="s">
        <v>1432</v>
      </c>
      <c r="H677" s="103" t="s">
        <v>1528</v>
      </c>
      <c r="I677" s="103" t="s">
        <v>1466</v>
      </c>
      <c r="J677" s="103" t="s">
        <v>1435</v>
      </c>
      <c r="K677" s="103" t="s">
        <v>5229</v>
      </c>
      <c r="L677" s="103" t="s">
        <v>5153</v>
      </c>
      <c r="M677" s="103" t="s">
        <v>1483</v>
      </c>
      <c r="N677" s="103" t="s">
        <v>5100</v>
      </c>
      <c r="O677" s="103" t="s">
        <v>1437</v>
      </c>
      <c r="P677" s="105">
        <v>2889350301</v>
      </c>
      <c r="Q677" s="105">
        <v>2889350301</v>
      </c>
      <c r="R677" s="105">
        <v>959595826</v>
      </c>
      <c r="S677" s="103" t="s">
        <v>1447</v>
      </c>
      <c r="T677" s="106"/>
      <c r="U677" s="103"/>
      <c r="V677" s="103"/>
      <c r="W677" s="103"/>
      <c r="X677" s="103"/>
      <c r="Y677" s="128"/>
    </row>
    <row r="678" spans="1:25" ht="15.75" thickBot="1" x14ac:dyDescent="0.3">
      <c r="A678" s="124">
        <v>668</v>
      </c>
      <c r="C678" s="103" t="s">
        <v>54</v>
      </c>
      <c r="D678" s="103"/>
      <c r="E678" s="103" t="s">
        <v>6378</v>
      </c>
      <c r="F678" s="104" t="s">
        <v>5647</v>
      </c>
      <c r="G678" s="103" t="s">
        <v>1432</v>
      </c>
      <c r="H678" s="103" t="s">
        <v>1528</v>
      </c>
      <c r="I678" s="103" t="s">
        <v>1466</v>
      </c>
      <c r="J678" s="103" t="s">
        <v>1435</v>
      </c>
      <c r="K678" s="103" t="s">
        <v>5229</v>
      </c>
      <c r="L678" s="103" t="s">
        <v>5158</v>
      </c>
      <c r="M678" s="103" t="s">
        <v>1483</v>
      </c>
      <c r="N678" s="103" t="s">
        <v>5100</v>
      </c>
      <c r="O678" s="103" t="s">
        <v>1446</v>
      </c>
      <c r="P678" s="105">
        <v>566690325</v>
      </c>
      <c r="Q678" s="105">
        <v>566690325</v>
      </c>
      <c r="R678" s="105">
        <v>252533983</v>
      </c>
      <c r="S678" s="103" t="s">
        <v>1447</v>
      </c>
      <c r="T678" s="106"/>
      <c r="U678" s="103"/>
      <c r="V678" s="103"/>
      <c r="W678" s="103"/>
      <c r="X678" s="103"/>
      <c r="Y678" s="128"/>
    </row>
    <row r="679" spans="1:25" ht="15.75" thickBot="1" x14ac:dyDescent="0.3">
      <c r="A679" s="124">
        <v>669</v>
      </c>
      <c r="C679" s="103" t="s">
        <v>54</v>
      </c>
      <c r="D679" s="103"/>
      <c r="E679" s="103" t="s">
        <v>6379</v>
      </c>
      <c r="F679" s="104" t="s">
        <v>6380</v>
      </c>
      <c r="G679" s="103" t="s">
        <v>1432</v>
      </c>
      <c r="H679" s="103" t="s">
        <v>1528</v>
      </c>
      <c r="I679" s="103" t="s">
        <v>1466</v>
      </c>
      <c r="J679" s="103" t="s">
        <v>1435</v>
      </c>
      <c r="K679" s="103" t="s">
        <v>5229</v>
      </c>
      <c r="L679" s="103" t="s">
        <v>5140</v>
      </c>
      <c r="M679" s="103" t="s">
        <v>1483</v>
      </c>
      <c r="N679" s="103" t="s">
        <v>5100</v>
      </c>
      <c r="O679" s="103" t="s">
        <v>1437</v>
      </c>
      <c r="P679" s="105">
        <v>252161471</v>
      </c>
      <c r="Q679" s="105">
        <v>252161471</v>
      </c>
      <c r="R679" s="105">
        <v>120576200</v>
      </c>
      <c r="S679" s="103" t="s">
        <v>1447</v>
      </c>
      <c r="T679" s="106"/>
      <c r="U679" s="103"/>
      <c r="V679" s="103"/>
      <c r="W679" s="103"/>
      <c r="X679" s="103"/>
      <c r="Y679" s="128"/>
    </row>
    <row r="680" spans="1:25" ht="15.75" thickBot="1" x14ac:dyDescent="0.3">
      <c r="A680" s="124">
        <v>670</v>
      </c>
      <c r="C680" s="103" t="s">
        <v>54</v>
      </c>
      <c r="D680" s="103"/>
      <c r="E680" s="103" t="s">
        <v>6381</v>
      </c>
      <c r="F680" s="104" t="s">
        <v>6382</v>
      </c>
      <c r="G680" s="103" t="s">
        <v>1432</v>
      </c>
      <c r="H680" s="103" t="s">
        <v>1528</v>
      </c>
      <c r="I680" s="103" t="s">
        <v>1466</v>
      </c>
      <c r="J680" s="103" t="s">
        <v>1435</v>
      </c>
      <c r="K680" s="103" t="s">
        <v>5229</v>
      </c>
      <c r="L680" s="103" t="s">
        <v>6383</v>
      </c>
      <c r="M680" s="103" t="s">
        <v>1483</v>
      </c>
      <c r="N680" s="103" t="s">
        <v>5100</v>
      </c>
      <c r="O680" s="103" t="s">
        <v>1437</v>
      </c>
      <c r="P680" s="105">
        <v>34260302171</v>
      </c>
      <c r="Q680" s="105">
        <v>34260302171</v>
      </c>
      <c r="R680" s="105">
        <v>10280242756</v>
      </c>
      <c r="S680" s="103" t="s">
        <v>1447</v>
      </c>
      <c r="T680" s="106"/>
      <c r="U680" s="103"/>
      <c r="V680" s="103"/>
      <c r="W680" s="103"/>
      <c r="X680" s="103"/>
      <c r="Y680" s="128"/>
    </row>
    <row r="681" spans="1:25" ht="15.75" thickBot="1" x14ac:dyDescent="0.3">
      <c r="A681" s="124">
        <v>671</v>
      </c>
      <c r="C681" s="103" t="s">
        <v>54</v>
      </c>
      <c r="D681" s="103"/>
      <c r="E681" s="103" t="s">
        <v>6384</v>
      </c>
      <c r="F681" s="104" t="s">
        <v>6385</v>
      </c>
      <c r="G681" s="103" t="s">
        <v>1432</v>
      </c>
      <c r="H681" s="103" t="s">
        <v>1485</v>
      </c>
      <c r="I681" s="103" t="s">
        <v>1466</v>
      </c>
      <c r="J681" s="103" t="s">
        <v>1444</v>
      </c>
      <c r="K681" s="103" t="s">
        <v>5098</v>
      </c>
      <c r="L681" s="103" t="s">
        <v>6386</v>
      </c>
      <c r="M681" s="103" t="s">
        <v>1505</v>
      </c>
      <c r="N681" s="103" t="s">
        <v>5602</v>
      </c>
      <c r="O681" s="103" t="s">
        <v>1437</v>
      </c>
      <c r="P681" s="105">
        <v>1027299113</v>
      </c>
      <c r="Q681" s="105">
        <v>1027299113</v>
      </c>
      <c r="R681" s="105">
        <v>990580134</v>
      </c>
      <c r="S681" s="103" t="s">
        <v>1447</v>
      </c>
      <c r="T681" s="106"/>
      <c r="U681" s="103"/>
      <c r="V681" s="103"/>
      <c r="W681" s="103"/>
      <c r="X681" s="103"/>
      <c r="Y681" s="128"/>
    </row>
    <row r="682" spans="1:25" ht="15.75" thickBot="1" x14ac:dyDescent="0.3">
      <c r="A682" s="124">
        <v>672</v>
      </c>
      <c r="C682" s="103" t="s">
        <v>54</v>
      </c>
      <c r="D682" s="103"/>
      <c r="E682" s="103" t="s">
        <v>6387</v>
      </c>
      <c r="F682" s="104" t="s">
        <v>6388</v>
      </c>
      <c r="G682" s="103" t="s">
        <v>1432</v>
      </c>
      <c r="H682" s="103" t="s">
        <v>1528</v>
      </c>
      <c r="I682" s="103" t="s">
        <v>1466</v>
      </c>
      <c r="J682" s="103" t="s">
        <v>1435</v>
      </c>
      <c r="K682" s="103" t="s">
        <v>5229</v>
      </c>
      <c r="L682" s="103" t="s">
        <v>5117</v>
      </c>
      <c r="M682" s="103" t="s">
        <v>1483</v>
      </c>
      <c r="N682" s="103" t="s">
        <v>5100</v>
      </c>
      <c r="O682" s="103" t="s">
        <v>1437</v>
      </c>
      <c r="P682" s="105">
        <v>202819189</v>
      </c>
      <c r="Q682" s="105">
        <v>202819189</v>
      </c>
      <c r="R682" s="105">
        <v>70392028</v>
      </c>
      <c r="S682" s="103" t="s">
        <v>1447</v>
      </c>
      <c r="T682" s="106"/>
      <c r="U682" s="103"/>
      <c r="V682" s="103"/>
      <c r="W682" s="103"/>
      <c r="X682" s="103"/>
      <c r="Y682" s="128"/>
    </row>
    <row r="683" spans="1:25" ht="15.75" thickBot="1" x14ac:dyDescent="0.3">
      <c r="A683" s="124">
        <v>673</v>
      </c>
      <c r="C683" s="103" t="s">
        <v>54</v>
      </c>
      <c r="D683" s="103"/>
      <c r="E683" s="103" t="s">
        <v>6389</v>
      </c>
      <c r="F683" s="104" t="s">
        <v>6390</v>
      </c>
      <c r="G683" s="103" t="s">
        <v>1432</v>
      </c>
      <c r="H683" s="103" t="s">
        <v>1528</v>
      </c>
      <c r="I683" s="103" t="s">
        <v>1466</v>
      </c>
      <c r="J683" s="103" t="s">
        <v>1435</v>
      </c>
      <c r="K683" s="103" t="s">
        <v>5229</v>
      </c>
      <c r="L683" s="103" t="s">
        <v>5117</v>
      </c>
      <c r="M683" s="103" t="s">
        <v>1483</v>
      </c>
      <c r="N683" s="103" t="s">
        <v>5100</v>
      </c>
      <c r="O683" s="103" t="s">
        <v>1458</v>
      </c>
      <c r="P683" s="105">
        <v>150014182</v>
      </c>
      <c r="Q683" s="105">
        <v>150014181</v>
      </c>
      <c r="R683" s="105">
        <v>51202148</v>
      </c>
      <c r="S683" s="103" t="s">
        <v>1447</v>
      </c>
      <c r="T683" s="106"/>
      <c r="U683" s="103"/>
      <c r="V683" s="103"/>
      <c r="W683" s="103"/>
      <c r="X683" s="103"/>
      <c r="Y683" s="128"/>
    </row>
    <row r="684" spans="1:25" ht="15.75" thickBot="1" x14ac:dyDescent="0.3">
      <c r="A684" s="124">
        <v>674</v>
      </c>
      <c r="C684" s="103" t="s">
        <v>54</v>
      </c>
      <c r="D684" s="103"/>
      <c r="E684" s="103" t="s">
        <v>6391</v>
      </c>
      <c r="F684" s="104" t="s">
        <v>5375</v>
      </c>
      <c r="G684" s="103" t="s">
        <v>1432</v>
      </c>
      <c r="H684" s="103" t="s">
        <v>1528</v>
      </c>
      <c r="I684" s="103" t="s">
        <v>1466</v>
      </c>
      <c r="J684" s="103" t="s">
        <v>1435</v>
      </c>
      <c r="K684" s="103" t="s">
        <v>5229</v>
      </c>
      <c r="L684" s="103" t="s">
        <v>5153</v>
      </c>
      <c r="M684" s="103" t="s">
        <v>1483</v>
      </c>
      <c r="N684" s="103" t="s">
        <v>5100</v>
      </c>
      <c r="O684" s="103" t="s">
        <v>1446</v>
      </c>
      <c r="P684" s="105">
        <v>881279505</v>
      </c>
      <c r="Q684" s="105">
        <v>881279505</v>
      </c>
      <c r="R684" s="105">
        <v>265380275</v>
      </c>
      <c r="S684" s="103" t="s">
        <v>1447</v>
      </c>
      <c r="T684" s="106"/>
      <c r="U684" s="103"/>
      <c r="V684" s="103"/>
      <c r="W684" s="103"/>
      <c r="X684" s="103"/>
      <c r="Y684" s="128"/>
    </row>
    <row r="685" spans="1:25" ht="15.75" thickBot="1" x14ac:dyDescent="0.3">
      <c r="A685" s="124">
        <v>675</v>
      </c>
      <c r="C685" s="103" t="s">
        <v>54</v>
      </c>
      <c r="D685" s="103"/>
      <c r="E685" s="103" t="s">
        <v>6392</v>
      </c>
      <c r="F685" s="104" t="s">
        <v>6393</v>
      </c>
      <c r="G685" s="103" t="s">
        <v>1432</v>
      </c>
      <c r="H685" s="103" t="s">
        <v>1489</v>
      </c>
      <c r="I685" s="103" t="s">
        <v>1466</v>
      </c>
      <c r="J685" s="103" t="s">
        <v>1444</v>
      </c>
      <c r="K685" s="103" t="s">
        <v>5098</v>
      </c>
      <c r="L685" s="103" t="s">
        <v>6394</v>
      </c>
      <c r="M685" s="103" t="s">
        <v>1505</v>
      </c>
      <c r="N685" s="103" t="s">
        <v>5602</v>
      </c>
      <c r="O685" s="103" t="s">
        <v>1437</v>
      </c>
      <c r="P685" s="105">
        <v>1372680972</v>
      </c>
      <c r="Q685" s="105">
        <v>1372680972</v>
      </c>
      <c r="R685" s="105">
        <v>989960903</v>
      </c>
      <c r="S685" s="103" t="s">
        <v>1447</v>
      </c>
      <c r="T685" s="106"/>
      <c r="U685" s="103"/>
      <c r="V685" s="103"/>
      <c r="W685" s="103"/>
      <c r="X685" s="103"/>
      <c r="Y685" s="128"/>
    </row>
    <row r="686" spans="1:25" ht="15.75" thickBot="1" x14ac:dyDescent="0.3">
      <c r="A686" s="124">
        <v>676</v>
      </c>
      <c r="C686" s="103" t="s">
        <v>54</v>
      </c>
      <c r="D686" s="103"/>
      <c r="E686" s="103" t="s">
        <v>6395</v>
      </c>
      <c r="F686" s="104" t="s">
        <v>5604</v>
      </c>
      <c r="G686" s="103" t="s">
        <v>1432</v>
      </c>
      <c r="H686" s="103" t="s">
        <v>1528</v>
      </c>
      <c r="I686" s="103" t="s">
        <v>1466</v>
      </c>
      <c r="J686" s="103" t="s">
        <v>1435</v>
      </c>
      <c r="K686" s="103" t="s">
        <v>5229</v>
      </c>
      <c r="L686" s="103" t="s">
        <v>5117</v>
      </c>
      <c r="M686" s="103" t="s">
        <v>1483</v>
      </c>
      <c r="N686" s="103" t="s">
        <v>5100</v>
      </c>
      <c r="O686" s="103" t="s">
        <v>1437</v>
      </c>
      <c r="P686" s="105">
        <v>5700000</v>
      </c>
      <c r="Q686" s="105">
        <v>5700000</v>
      </c>
      <c r="R686" s="105">
        <v>2221701</v>
      </c>
      <c r="S686" s="103" t="s">
        <v>1447</v>
      </c>
      <c r="T686" s="106"/>
      <c r="U686" s="103"/>
      <c r="V686" s="103"/>
      <c r="W686" s="103"/>
      <c r="X686" s="103"/>
      <c r="Y686" s="128"/>
    </row>
    <row r="687" spans="1:25" ht="15.75" thickBot="1" x14ac:dyDescent="0.3">
      <c r="A687" s="124">
        <v>677</v>
      </c>
      <c r="C687" s="103" t="s">
        <v>54</v>
      </c>
      <c r="D687" s="103"/>
      <c r="E687" s="103" t="s">
        <v>6396</v>
      </c>
      <c r="F687" s="104" t="s">
        <v>5606</v>
      </c>
      <c r="G687" s="103" t="s">
        <v>1432</v>
      </c>
      <c r="H687" s="103" t="s">
        <v>1528</v>
      </c>
      <c r="I687" s="103" t="s">
        <v>1466</v>
      </c>
      <c r="J687" s="103" t="s">
        <v>1435</v>
      </c>
      <c r="K687" s="103" t="s">
        <v>5229</v>
      </c>
      <c r="L687" s="103" t="s">
        <v>5117</v>
      </c>
      <c r="M687" s="103" t="s">
        <v>1483</v>
      </c>
      <c r="N687" s="103" t="s">
        <v>5100</v>
      </c>
      <c r="O687" s="103" t="s">
        <v>1437</v>
      </c>
      <c r="P687" s="105">
        <v>492916140</v>
      </c>
      <c r="Q687" s="105">
        <v>492916140</v>
      </c>
      <c r="R687" s="105">
        <v>168554917</v>
      </c>
      <c r="S687" s="103" t="s">
        <v>1447</v>
      </c>
      <c r="T687" s="106"/>
      <c r="U687" s="103"/>
      <c r="V687" s="103"/>
      <c r="W687" s="103"/>
      <c r="X687" s="103"/>
      <c r="Y687" s="128"/>
    </row>
    <row r="688" spans="1:25" ht="15.75" thickBot="1" x14ac:dyDescent="0.3">
      <c r="A688" s="124">
        <v>678</v>
      </c>
      <c r="C688" s="103" t="s">
        <v>54</v>
      </c>
      <c r="D688" s="103"/>
      <c r="E688" s="103" t="s">
        <v>6397</v>
      </c>
      <c r="F688" s="104" t="s">
        <v>5299</v>
      </c>
      <c r="G688" s="103" t="s">
        <v>1432</v>
      </c>
      <c r="H688" s="103" t="s">
        <v>1528</v>
      </c>
      <c r="I688" s="103" t="s">
        <v>1466</v>
      </c>
      <c r="J688" s="103" t="s">
        <v>1444</v>
      </c>
      <c r="K688" s="103" t="s">
        <v>5174</v>
      </c>
      <c r="L688" s="103" t="s">
        <v>5175</v>
      </c>
      <c r="M688" s="103" t="s">
        <v>1523</v>
      </c>
      <c r="N688" s="103" t="s">
        <v>5176</v>
      </c>
      <c r="O688" s="103" t="s">
        <v>1437</v>
      </c>
      <c r="P688" s="105">
        <v>91006574</v>
      </c>
      <c r="Q688" s="105">
        <v>91006574</v>
      </c>
      <c r="R688" s="105">
        <v>21346862</v>
      </c>
      <c r="S688" s="103" t="s">
        <v>1447</v>
      </c>
      <c r="T688" s="106"/>
      <c r="U688" s="103"/>
      <c r="V688" s="103"/>
      <c r="W688" s="103"/>
      <c r="X688" s="103"/>
      <c r="Y688" s="128"/>
    </row>
    <row r="689" spans="1:25" ht="15.75" thickBot="1" x14ac:dyDescent="0.3">
      <c r="A689" s="124">
        <v>679</v>
      </c>
      <c r="C689" s="103" t="s">
        <v>54</v>
      </c>
      <c r="D689" s="103"/>
      <c r="E689" s="103" t="s">
        <v>6398</v>
      </c>
      <c r="F689" s="104" t="s">
        <v>5206</v>
      </c>
      <c r="G689" s="103" t="s">
        <v>1432</v>
      </c>
      <c r="H689" s="103" t="s">
        <v>1528</v>
      </c>
      <c r="I689" s="103" t="s">
        <v>1466</v>
      </c>
      <c r="J689" s="103" t="s">
        <v>1435</v>
      </c>
      <c r="K689" s="103" t="s">
        <v>5229</v>
      </c>
      <c r="L689" s="103" t="s">
        <v>5117</v>
      </c>
      <c r="M689" s="103" t="s">
        <v>1483</v>
      </c>
      <c r="N689" s="103" t="s">
        <v>5100</v>
      </c>
      <c r="O689" s="103" t="s">
        <v>1437</v>
      </c>
      <c r="P689" s="105">
        <v>98792320</v>
      </c>
      <c r="Q689" s="105">
        <v>98792320</v>
      </c>
      <c r="R689" s="105">
        <v>25948855</v>
      </c>
      <c r="S689" s="103" t="s">
        <v>1447</v>
      </c>
      <c r="T689" s="106"/>
      <c r="U689" s="103"/>
      <c r="V689" s="103"/>
      <c r="W689" s="103"/>
      <c r="X689" s="103"/>
      <c r="Y689" s="128"/>
    </row>
    <row r="690" spans="1:25" ht="15.75" thickBot="1" x14ac:dyDescent="0.3">
      <c r="A690" s="124">
        <v>680</v>
      </c>
      <c r="C690" s="103" t="s">
        <v>54</v>
      </c>
      <c r="D690" s="103"/>
      <c r="E690" s="103" t="s">
        <v>6399</v>
      </c>
      <c r="F690" s="104" t="s">
        <v>6400</v>
      </c>
      <c r="G690" s="103" t="s">
        <v>1432</v>
      </c>
      <c r="H690" s="103" t="s">
        <v>1528</v>
      </c>
      <c r="I690" s="103" t="s">
        <v>1466</v>
      </c>
      <c r="J690" s="103" t="s">
        <v>1435</v>
      </c>
      <c r="K690" s="103" t="s">
        <v>5229</v>
      </c>
      <c r="L690" s="103" t="s">
        <v>5153</v>
      </c>
      <c r="M690" s="103" t="s">
        <v>1483</v>
      </c>
      <c r="N690" s="103" t="s">
        <v>5100</v>
      </c>
      <c r="O690" s="103" t="s">
        <v>1437</v>
      </c>
      <c r="P690" s="105">
        <v>809155812</v>
      </c>
      <c r="Q690" s="105">
        <v>809155812</v>
      </c>
      <c r="R690" s="105">
        <v>302332358</v>
      </c>
      <c r="S690" s="103" t="s">
        <v>1447</v>
      </c>
      <c r="T690" s="106"/>
      <c r="U690" s="103"/>
      <c r="V690" s="103"/>
      <c r="W690" s="103"/>
      <c r="X690" s="103"/>
      <c r="Y690" s="128"/>
    </row>
    <row r="691" spans="1:25" ht="15.75" thickBot="1" x14ac:dyDescent="0.3">
      <c r="A691" s="124">
        <v>681</v>
      </c>
      <c r="C691" s="103" t="s">
        <v>54</v>
      </c>
      <c r="D691" s="103"/>
      <c r="E691" s="103" t="s">
        <v>6401</v>
      </c>
      <c r="F691" s="104" t="s">
        <v>6402</v>
      </c>
      <c r="G691" s="103" t="s">
        <v>1432</v>
      </c>
      <c r="H691" s="103" t="s">
        <v>1528</v>
      </c>
      <c r="I691" s="103" t="s">
        <v>1466</v>
      </c>
      <c r="J691" s="103" t="s">
        <v>1444</v>
      </c>
      <c r="K691" s="103" t="s">
        <v>5229</v>
      </c>
      <c r="L691" s="103" t="s">
        <v>5117</v>
      </c>
      <c r="M691" s="103" t="s">
        <v>1483</v>
      </c>
      <c r="N691" s="103" t="s">
        <v>5100</v>
      </c>
      <c r="O691" s="103" t="s">
        <v>1458</v>
      </c>
      <c r="P691" s="105">
        <v>310783015</v>
      </c>
      <c r="Q691" s="105">
        <v>310783015</v>
      </c>
      <c r="R691" s="105">
        <v>178541772</v>
      </c>
      <c r="S691" s="103" t="s">
        <v>1447</v>
      </c>
      <c r="T691" s="106"/>
      <c r="U691" s="103"/>
      <c r="V691" s="103"/>
      <c r="W691" s="103"/>
      <c r="X691" s="103"/>
      <c r="Y691" s="128"/>
    </row>
    <row r="692" spans="1:25" ht="15.75" thickBot="1" x14ac:dyDescent="0.3">
      <c r="A692" s="124">
        <v>682</v>
      </c>
      <c r="C692" s="103" t="s">
        <v>54</v>
      </c>
      <c r="D692" s="103"/>
      <c r="E692" s="103" t="s">
        <v>6403</v>
      </c>
      <c r="F692" s="104" t="s">
        <v>6051</v>
      </c>
      <c r="G692" s="103" t="s">
        <v>1432</v>
      </c>
      <c r="H692" s="103" t="s">
        <v>1528</v>
      </c>
      <c r="I692" s="103" t="s">
        <v>1466</v>
      </c>
      <c r="J692" s="103" t="s">
        <v>1444</v>
      </c>
      <c r="K692" s="103" t="s">
        <v>5229</v>
      </c>
      <c r="L692" s="103" t="s">
        <v>5117</v>
      </c>
      <c r="M692" s="103" t="s">
        <v>1483</v>
      </c>
      <c r="N692" s="103" t="s">
        <v>5100</v>
      </c>
      <c r="O692" s="103" t="s">
        <v>1446</v>
      </c>
      <c r="P692" s="105">
        <v>63721082</v>
      </c>
      <c r="Q692" s="105">
        <v>63721082</v>
      </c>
      <c r="R692" s="105">
        <v>28439352</v>
      </c>
      <c r="S692" s="103" t="s">
        <v>1447</v>
      </c>
      <c r="T692" s="106"/>
      <c r="U692" s="103"/>
      <c r="V692" s="103"/>
      <c r="W692" s="103"/>
      <c r="X692" s="103"/>
      <c r="Y692" s="128"/>
    </row>
    <row r="693" spans="1:25" ht="15.75" thickBot="1" x14ac:dyDescent="0.3">
      <c r="A693" s="124">
        <v>683</v>
      </c>
      <c r="C693" s="103" t="s">
        <v>54</v>
      </c>
      <c r="D693" s="103"/>
      <c r="E693" s="103" t="s">
        <v>6404</v>
      </c>
      <c r="F693" s="104" t="s">
        <v>6405</v>
      </c>
      <c r="G693" s="103" t="s">
        <v>1441</v>
      </c>
      <c r="H693" s="103" t="s">
        <v>1710</v>
      </c>
      <c r="I693" s="103" t="s">
        <v>1466</v>
      </c>
      <c r="J693" s="103" t="s">
        <v>1444</v>
      </c>
      <c r="K693" s="103" t="s">
        <v>5098</v>
      </c>
      <c r="L693" s="103" t="s">
        <v>6406</v>
      </c>
      <c r="M693" s="103" t="s">
        <v>1483</v>
      </c>
      <c r="N693" s="103" t="s">
        <v>5100</v>
      </c>
      <c r="O693" s="103" t="s">
        <v>1453</v>
      </c>
      <c r="P693" s="105">
        <v>0</v>
      </c>
      <c r="Q693" s="105">
        <v>0</v>
      </c>
      <c r="R693" s="105">
        <v>0</v>
      </c>
      <c r="S693" s="103" t="s">
        <v>1447</v>
      </c>
      <c r="T693" s="106"/>
      <c r="U693" s="103"/>
      <c r="V693" s="103"/>
      <c r="W693" s="103"/>
      <c r="X693" s="103"/>
      <c r="Y693" s="128"/>
    </row>
    <row r="694" spans="1:25" ht="15.75" thickBot="1" x14ac:dyDescent="0.3">
      <c r="A694" s="124">
        <v>684</v>
      </c>
      <c r="C694" s="103" t="s">
        <v>54</v>
      </c>
      <c r="D694" s="103"/>
      <c r="E694" s="103" t="s">
        <v>6407</v>
      </c>
      <c r="F694" s="104" t="s">
        <v>6408</v>
      </c>
      <c r="G694" s="103" t="s">
        <v>1441</v>
      </c>
      <c r="H694" s="103" t="s">
        <v>1710</v>
      </c>
      <c r="I694" s="103" t="s">
        <v>1466</v>
      </c>
      <c r="J694" s="103" t="s">
        <v>1444</v>
      </c>
      <c r="K694" s="103" t="s">
        <v>5098</v>
      </c>
      <c r="L694" s="103" t="s">
        <v>6115</v>
      </c>
      <c r="M694" s="103" t="s">
        <v>1483</v>
      </c>
      <c r="N694" s="103" t="s">
        <v>5100</v>
      </c>
      <c r="O694" s="103" t="s">
        <v>1453</v>
      </c>
      <c r="P694" s="105">
        <v>0</v>
      </c>
      <c r="Q694" s="105">
        <v>0</v>
      </c>
      <c r="R694" s="105">
        <v>0</v>
      </c>
      <c r="S694" s="103" t="s">
        <v>1447</v>
      </c>
      <c r="T694" s="106"/>
      <c r="U694" s="103"/>
      <c r="V694" s="103"/>
      <c r="W694" s="103"/>
      <c r="X694" s="103"/>
      <c r="Y694" s="128"/>
    </row>
    <row r="695" spans="1:25" ht="15.75" thickBot="1" x14ac:dyDescent="0.3">
      <c r="A695" s="124">
        <v>685</v>
      </c>
      <c r="C695" s="103" t="s">
        <v>54</v>
      </c>
      <c r="D695" s="103"/>
      <c r="E695" s="103" t="s">
        <v>6409</v>
      </c>
      <c r="F695" s="104" t="s">
        <v>6410</v>
      </c>
      <c r="G695" s="103" t="s">
        <v>1441</v>
      </c>
      <c r="H695" s="103" t="s">
        <v>1710</v>
      </c>
      <c r="I695" s="103" t="s">
        <v>1466</v>
      </c>
      <c r="J695" s="103" t="s">
        <v>1444</v>
      </c>
      <c r="K695" s="103" t="s">
        <v>5098</v>
      </c>
      <c r="L695" s="103" t="s">
        <v>6411</v>
      </c>
      <c r="M695" s="103" t="s">
        <v>1483</v>
      </c>
      <c r="N695" s="103" t="s">
        <v>5100</v>
      </c>
      <c r="O695" s="103" t="s">
        <v>1446</v>
      </c>
      <c r="P695" s="105">
        <v>0</v>
      </c>
      <c r="Q695" s="105">
        <v>0</v>
      </c>
      <c r="R695" s="105">
        <v>0</v>
      </c>
      <c r="S695" s="103" t="s">
        <v>1447</v>
      </c>
      <c r="T695" s="106"/>
      <c r="U695" s="103"/>
      <c r="V695" s="103"/>
      <c r="W695" s="103"/>
      <c r="X695" s="103"/>
      <c r="Y695" s="128"/>
    </row>
    <row r="696" spans="1:25" ht="15.75" thickBot="1" x14ac:dyDescent="0.3">
      <c r="A696" s="124">
        <v>686</v>
      </c>
      <c r="C696" s="103" t="s">
        <v>54</v>
      </c>
      <c r="D696" s="103"/>
      <c r="E696" s="103" t="s">
        <v>6412</v>
      </c>
      <c r="F696" s="104" t="s">
        <v>6413</v>
      </c>
      <c r="G696" s="103" t="s">
        <v>1441</v>
      </c>
      <c r="H696" s="103" t="s">
        <v>1710</v>
      </c>
      <c r="I696" s="103" t="s">
        <v>1466</v>
      </c>
      <c r="J696" s="103" t="s">
        <v>1444</v>
      </c>
      <c r="K696" s="103" t="s">
        <v>5098</v>
      </c>
      <c r="L696" s="103" t="s">
        <v>6414</v>
      </c>
      <c r="M696" s="103" t="s">
        <v>1483</v>
      </c>
      <c r="N696" s="103" t="s">
        <v>5100</v>
      </c>
      <c r="O696" s="103" t="s">
        <v>1453</v>
      </c>
      <c r="P696" s="105">
        <v>0</v>
      </c>
      <c r="Q696" s="105">
        <v>0</v>
      </c>
      <c r="R696" s="105">
        <v>0</v>
      </c>
      <c r="S696" s="103" t="s">
        <v>1447</v>
      </c>
      <c r="T696" s="106"/>
      <c r="U696" s="103"/>
      <c r="V696" s="103"/>
      <c r="W696" s="103"/>
      <c r="X696" s="103"/>
      <c r="Y696" s="128"/>
    </row>
    <row r="697" spans="1:25" ht="15.75" thickBot="1" x14ac:dyDescent="0.3">
      <c r="A697" s="124">
        <v>687</v>
      </c>
      <c r="C697" s="103" t="s">
        <v>54</v>
      </c>
      <c r="D697" s="103"/>
      <c r="E697" s="103" t="s">
        <v>6415</v>
      </c>
      <c r="F697" s="104" t="s">
        <v>6416</v>
      </c>
      <c r="G697" s="103" t="s">
        <v>1441</v>
      </c>
      <c r="H697" s="103" t="s">
        <v>1710</v>
      </c>
      <c r="I697" s="103" t="s">
        <v>1466</v>
      </c>
      <c r="J697" s="103" t="s">
        <v>1444</v>
      </c>
      <c r="K697" s="103" t="s">
        <v>5098</v>
      </c>
      <c r="L697" s="103" t="s">
        <v>6417</v>
      </c>
      <c r="M697" s="103" t="s">
        <v>1483</v>
      </c>
      <c r="N697" s="103" t="s">
        <v>5100</v>
      </c>
      <c r="O697" s="103" t="s">
        <v>1453</v>
      </c>
      <c r="P697" s="105">
        <v>0</v>
      </c>
      <c r="Q697" s="105">
        <v>0</v>
      </c>
      <c r="R697" s="105">
        <v>0</v>
      </c>
      <c r="S697" s="103" t="s">
        <v>1447</v>
      </c>
      <c r="T697" s="106"/>
      <c r="U697" s="103"/>
      <c r="V697" s="103"/>
      <c r="W697" s="103"/>
      <c r="X697" s="103"/>
      <c r="Y697" s="128"/>
    </row>
    <row r="698" spans="1:25" ht="15.75" thickBot="1" x14ac:dyDescent="0.3">
      <c r="A698" s="124">
        <v>688</v>
      </c>
      <c r="C698" s="103" t="s">
        <v>54</v>
      </c>
      <c r="D698" s="103"/>
      <c r="E698" s="103" t="s">
        <v>6418</v>
      </c>
      <c r="F698" s="104" t="s">
        <v>6419</v>
      </c>
      <c r="G698" s="103" t="s">
        <v>1441</v>
      </c>
      <c r="H698" s="103" t="s">
        <v>1710</v>
      </c>
      <c r="I698" s="103" t="s">
        <v>1466</v>
      </c>
      <c r="J698" s="103" t="s">
        <v>1444</v>
      </c>
      <c r="K698" s="103" t="s">
        <v>5098</v>
      </c>
      <c r="L698" s="103" t="s">
        <v>6417</v>
      </c>
      <c r="M698" s="103" t="s">
        <v>1483</v>
      </c>
      <c r="N698" s="103" t="s">
        <v>5100</v>
      </c>
      <c r="O698" s="103" t="s">
        <v>1453</v>
      </c>
      <c r="P698" s="105">
        <v>0</v>
      </c>
      <c r="Q698" s="105">
        <v>0</v>
      </c>
      <c r="R698" s="105">
        <v>0</v>
      </c>
      <c r="S698" s="103" t="s">
        <v>1447</v>
      </c>
      <c r="T698" s="106"/>
      <c r="U698" s="103"/>
      <c r="V698" s="103"/>
      <c r="W698" s="103"/>
      <c r="X698" s="103"/>
      <c r="Y698" s="128"/>
    </row>
    <row r="699" spans="1:25" ht="15.75" thickBot="1" x14ac:dyDescent="0.3">
      <c r="A699" s="124">
        <v>689</v>
      </c>
      <c r="C699" s="103" t="s">
        <v>54</v>
      </c>
      <c r="D699" s="103"/>
      <c r="E699" s="103" t="s">
        <v>6420</v>
      </c>
      <c r="F699" s="104" t="s">
        <v>6421</v>
      </c>
      <c r="G699" s="103" t="s">
        <v>1441</v>
      </c>
      <c r="H699" s="103" t="s">
        <v>1710</v>
      </c>
      <c r="I699" s="103" t="s">
        <v>1466</v>
      </c>
      <c r="J699" s="103" t="s">
        <v>1444</v>
      </c>
      <c r="K699" s="103" t="s">
        <v>5098</v>
      </c>
      <c r="L699" s="103" t="s">
        <v>6406</v>
      </c>
      <c r="M699" s="103" t="s">
        <v>1483</v>
      </c>
      <c r="N699" s="103" t="s">
        <v>5100</v>
      </c>
      <c r="O699" s="103" t="s">
        <v>1453</v>
      </c>
      <c r="P699" s="105">
        <v>0</v>
      </c>
      <c r="Q699" s="105">
        <v>0</v>
      </c>
      <c r="R699" s="105">
        <v>0</v>
      </c>
      <c r="S699" s="103" t="s">
        <v>1447</v>
      </c>
      <c r="T699" s="106"/>
      <c r="U699" s="103"/>
      <c r="V699" s="103"/>
      <c r="W699" s="103"/>
      <c r="X699" s="103"/>
      <c r="Y699" s="128"/>
    </row>
    <row r="700" spans="1:25" ht="15.75" thickBot="1" x14ac:dyDescent="0.3">
      <c r="A700" s="124">
        <v>690</v>
      </c>
      <c r="C700" s="103" t="s">
        <v>54</v>
      </c>
      <c r="D700" s="103"/>
      <c r="E700" s="103" t="s">
        <v>6422</v>
      </c>
      <c r="F700" s="104" t="s">
        <v>6423</v>
      </c>
      <c r="G700" s="103" t="s">
        <v>1441</v>
      </c>
      <c r="H700" s="103" t="s">
        <v>1710</v>
      </c>
      <c r="I700" s="103" t="s">
        <v>1466</v>
      </c>
      <c r="J700" s="103" t="s">
        <v>1444</v>
      </c>
      <c r="K700" s="103" t="s">
        <v>5098</v>
      </c>
      <c r="L700" s="103" t="s">
        <v>5868</v>
      </c>
      <c r="M700" s="103" t="s">
        <v>1483</v>
      </c>
      <c r="N700" s="103" t="s">
        <v>5100</v>
      </c>
      <c r="O700" s="103" t="s">
        <v>1453</v>
      </c>
      <c r="P700" s="105">
        <v>0</v>
      </c>
      <c r="Q700" s="105">
        <v>0</v>
      </c>
      <c r="R700" s="105">
        <v>0</v>
      </c>
      <c r="S700" s="103" t="s">
        <v>1447</v>
      </c>
      <c r="T700" s="106"/>
      <c r="U700" s="103"/>
      <c r="V700" s="103"/>
      <c r="W700" s="103"/>
      <c r="X700" s="103"/>
      <c r="Y700" s="128"/>
    </row>
    <row r="701" spans="1:25" ht="15.75" thickBot="1" x14ac:dyDescent="0.3">
      <c r="A701" s="124">
        <v>691</v>
      </c>
      <c r="C701" s="103" t="s">
        <v>54</v>
      </c>
      <c r="D701" s="103"/>
      <c r="E701" s="103" t="s">
        <v>6424</v>
      </c>
      <c r="F701" s="104" t="s">
        <v>6425</v>
      </c>
      <c r="G701" s="103" t="s">
        <v>1441</v>
      </c>
      <c r="H701" s="103" t="s">
        <v>1710</v>
      </c>
      <c r="I701" s="103" t="s">
        <v>1466</v>
      </c>
      <c r="J701" s="103" t="s">
        <v>1444</v>
      </c>
      <c r="K701" s="103" t="s">
        <v>5098</v>
      </c>
      <c r="L701" s="103" t="s">
        <v>6426</v>
      </c>
      <c r="M701" s="103" t="s">
        <v>1483</v>
      </c>
      <c r="N701" s="103" t="s">
        <v>5100</v>
      </c>
      <c r="O701" s="103" t="s">
        <v>1453</v>
      </c>
      <c r="P701" s="105">
        <v>0</v>
      </c>
      <c r="Q701" s="105">
        <v>0</v>
      </c>
      <c r="R701" s="105">
        <v>0</v>
      </c>
      <c r="S701" s="103" t="s">
        <v>1447</v>
      </c>
      <c r="T701" s="106"/>
      <c r="U701" s="103"/>
      <c r="V701" s="103"/>
      <c r="W701" s="103"/>
      <c r="X701" s="103"/>
      <c r="Y701" s="128"/>
    </row>
    <row r="702" spans="1:25" ht="15.75" thickBot="1" x14ac:dyDescent="0.3">
      <c r="A702" s="124">
        <v>692</v>
      </c>
      <c r="C702" s="103" t="s">
        <v>54</v>
      </c>
      <c r="D702" s="103"/>
      <c r="E702" s="103" t="s">
        <v>6427</v>
      </c>
      <c r="F702" s="104" t="s">
        <v>6428</v>
      </c>
      <c r="G702" s="103" t="s">
        <v>1441</v>
      </c>
      <c r="H702" s="103" t="s">
        <v>1710</v>
      </c>
      <c r="I702" s="103" t="s">
        <v>1466</v>
      </c>
      <c r="J702" s="103" t="s">
        <v>1444</v>
      </c>
      <c r="K702" s="103" t="s">
        <v>5098</v>
      </c>
      <c r="L702" s="103" t="s">
        <v>6406</v>
      </c>
      <c r="M702" s="103" t="s">
        <v>1483</v>
      </c>
      <c r="N702" s="103" t="s">
        <v>5100</v>
      </c>
      <c r="O702" s="103" t="s">
        <v>1458</v>
      </c>
      <c r="P702" s="105">
        <v>0</v>
      </c>
      <c r="Q702" s="105">
        <v>0</v>
      </c>
      <c r="R702" s="105">
        <v>0</v>
      </c>
      <c r="S702" s="103" t="s">
        <v>1438</v>
      </c>
      <c r="T702" s="106">
        <v>43146</v>
      </c>
      <c r="U702" s="103" t="s">
        <v>1439</v>
      </c>
      <c r="V702" s="103">
        <v>0</v>
      </c>
      <c r="W702" s="103"/>
      <c r="X702" s="103"/>
      <c r="Y702" s="128"/>
    </row>
    <row r="703" spans="1:25" ht="15.75" thickBot="1" x14ac:dyDescent="0.3">
      <c r="A703" s="124">
        <v>693</v>
      </c>
      <c r="C703" s="103" t="s">
        <v>54</v>
      </c>
      <c r="D703" s="103"/>
      <c r="E703" s="103" t="s">
        <v>6429</v>
      </c>
      <c r="F703" s="104" t="s">
        <v>6430</v>
      </c>
      <c r="G703" s="103" t="s">
        <v>1441</v>
      </c>
      <c r="H703" s="103" t="s">
        <v>1710</v>
      </c>
      <c r="I703" s="103" t="s">
        <v>1466</v>
      </c>
      <c r="J703" s="103" t="s">
        <v>1444</v>
      </c>
      <c r="K703" s="103" t="s">
        <v>5098</v>
      </c>
      <c r="L703" s="103" t="s">
        <v>6406</v>
      </c>
      <c r="M703" s="103" t="s">
        <v>1483</v>
      </c>
      <c r="N703" s="103" t="s">
        <v>5100</v>
      </c>
      <c r="O703" s="103" t="s">
        <v>1453</v>
      </c>
      <c r="P703" s="105">
        <v>0</v>
      </c>
      <c r="Q703" s="105">
        <v>0</v>
      </c>
      <c r="R703" s="105">
        <v>0</v>
      </c>
      <c r="S703" s="103" t="s">
        <v>1447</v>
      </c>
      <c r="T703" s="106"/>
      <c r="U703" s="103"/>
      <c r="V703" s="103"/>
      <c r="W703" s="103"/>
      <c r="X703" s="103"/>
      <c r="Y703" s="128"/>
    </row>
    <row r="704" spans="1:25" ht="15.75" thickBot="1" x14ac:dyDescent="0.3">
      <c r="A704" s="124">
        <v>694</v>
      </c>
      <c r="C704" s="103" t="s">
        <v>54</v>
      </c>
      <c r="D704" s="103"/>
      <c r="E704" s="103" t="s">
        <v>6431</v>
      </c>
      <c r="F704" s="104" t="s">
        <v>6432</v>
      </c>
      <c r="G704" s="103" t="s">
        <v>1441</v>
      </c>
      <c r="H704" s="103" t="s">
        <v>1710</v>
      </c>
      <c r="I704" s="103" t="s">
        <v>1466</v>
      </c>
      <c r="J704" s="103" t="s">
        <v>1444</v>
      </c>
      <c r="K704" s="103" t="s">
        <v>5098</v>
      </c>
      <c r="L704" s="103" t="s">
        <v>6417</v>
      </c>
      <c r="M704" s="103" t="s">
        <v>1483</v>
      </c>
      <c r="N704" s="103" t="s">
        <v>5100</v>
      </c>
      <c r="O704" s="103" t="s">
        <v>1453</v>
      </c>
      <c r="P704" s="105">
        <v>0</v>
      </c>
      <c r="Q704" s="105">
        <v>0</v>
      </c>
      <c r="R704" s="105">
        <v>0</v>
      </c>
      <c r="S704" s="103" t="s">
        <v>1447</v>
      </c>
      <c r="T704" s="106"/>
      <c r="U704" s="103"/>
      <c r="V704" s="103"/>
      <c r="W704" s="103"/>
      <c r="X704" s="103"/>
      <c r="Y704" s="128"/>
    </row>
    <row r="705" spans="1:25" ht="15.75" thickBot="1" x14ac:dyDescent="0.3">
      <c r="A705" s="124">
        <v>695</v>
      </c>
      <c r="C705" s="103" t="s">
        <v>54</v>
      </c>
      <c r="D705" s="103"/>
      <c r="E705" s="103" t="s">
        <v>6433</v>
      </c>
      <c r="F705" s="104" t="s">
        <v>6434</v>
      </c>
      <c r="G705" s="103" t="s">
        <v>1441</v>
      </c>
      <c r="H705" s="103" t="s">
        <v>1710</v>
      </c>
      <c r="I705" s="103" t="s">
        <v>1466</v>
      </c>
      <c r="J705" s="103" t="s">
        <v>1444</v>
      </c>
      <c r="K705" s="103" t="s">
        <v>5098</v>
      </c>
      <c r="L705" s="103" t="s">
        <v>6417</v>
      </c>
      <c r="M705" s="103" t="s">
        <v>1483</v>
      </c>
      <c r="N705" s="103" t="s">
        <v>5100</v>
      </c>
      <c r="O705" s="103" t="s">
        <v>1458</v>
      </c>
      <c r="P705" s="105">
        <v>0</v>
      </c>
      <c r="Q705" s="105">
        <v>0</v>
      </c>
      <c r="R705" s="105">
        <v>0</v>
      </c>
      <c r="S705" s="103" t="s">
        <v>1447</v>
      </c>
      <c r="T705" s="106"/>
      <c r="U705" s="103"/>
      <c r="V705" s="103"/>
      <c r="W705" s="103"/>
      <c r="X705" s="103"/>
      <c r="Y705" s="128"/>
    </row>
    <row r="706" spans="1:25" ht="15.75" thickBot="1" x14ac:dyDescent="0.3">
      <c r="A706" s="124">
        <v>696</v>
      </c>
      <c r="C706" s="103" t="s">
        <v>54</v>
      </c>
      <c r="D706" s="103"/>
      <c r="E706" s="103" t="s">
        <v>6435</v>
      </c>
      <c r="F706" s="104" t="s">
        <v>6436</v>
      </c>
      <c r="G706" s="103" t="s">
        <v>1441</v>
      </c>
      <c r="H706" s="103" t="s">
        <v>1710</v>
      </c>
      <c r="I706" s="103" t="s">
        <v>1466</v>
      </c>
      <c r="J706" s="103" t="s">
        <v>1444</v>
      </c>
      <c r="K706" s="103" t="s">
        <v>5098</v>
      </c>
      <c r="L706" s="103" t="s">
        <v>6406</v>
      </c>
      <c r="M706" s="103" t="s">
        <v>1483</v>
      </c>
      <c r="N706" s="103" t="s">
        <v>5100</v>
      </c>
      <c r="O706" s="103" t="s">
        <v>1453</v>
      </c>
      <c r="P706" s="105">
        <v>0</v>
      </c>
      <c r="Q706" s="105">
        <v>0</v>
      </c>
      <c r="R706" s="105">
        <v>0</v>
      </c>
      <c r="S706" s="103" t="s">
        <v>1447</v>
      </c>
      <c r="T706" s="106"/>
      <c r="U706" s="103"/>
      <c r="V706" s="103"/>
      <c r="W706" s="103"/>
      <c r="X706" s="103"/>
      <c r="Y706" s="128"/>
    </row>
    <row r="707" spans="1:25" ht="15.75" thickBot="1" x14ac:dyDescent="0.3">
      <c r="A707" s="124">
        <v>697</v>
      </c>
      <c r="C707" s="103" t="s">
        <v>54</v>
      </c>
      <c r="D707" s="103"/>
      <c r="E707" s="103" t="s">
        <v>6437</v>
      </c>
      <c r="F707" s="104" t="s">
        <v>6438</v>
      </c>
      <c r="G707" s="103" t="s">
        <v>1441</v>
      </c>
      <c r="H707" s="103" t="s">
        <v>1710</v>
      </c>
      <c r="I707" s="103" t="s">
        <v>1466</v>
      </c>
      <c r="J707" s="103" t="s">
        <v>1444</v>
      </c>
      <c r="K707" s="103" t="s">
        <v>5098</v>
      </c>
      <c r="L707" s="103" t="s">
        <v>6439</v>
      </c>
      <c r="M707" s="103" t="s">
        <v>1483</v>
      </c>
      <c r="N707" s="103" t="s">
        <v>5100</v>
      </c>
      <c r="O707" s="103" t="s">
        <v>1453</v>
      </c>
      <c r="P707" s="105">
        <v>0</v>
      </c>
      <c r="Q707" s="105">
        <v>0</v>
      </c>
      <c r="R707" s="105">
        <v>0</v>
      </c>
      <c r="S707" s="103" t="s">
        <v>1447</v>
      </c>
      <c r="T707" s="106"/>
      <c r="U707" s="103"/>
      <c r="V707" s="103"/>
      <c r="W707" s="103"/>
      <c r="X707" s="103"/>
      <c r="Y707" s="128"/>
    </row>
    <row r="708" spans="1:25" ht="15.75" thickBot="1" x14ac:dyDescent="0.3">
      <c r="A708" s="124">
        <v>698</v>
      </c>
      <c r="C708" s="103" t="s">
        <v>54</v>
      </c>
      <c r="D708" s="103"/>
      <c r="E708" s="103" t="s">
        <v>6440</v>
      </c>
      <c r="F708" s="104" t="s">
        <v>6441</v>
      </c>
      <c r="G708" s="103" t="s">
        <v>1441</v>
      </c>
      <c r="H708" s="103" t="s">
        <v>1710</v>
      </c>
      <c r="I708" s="103" t="s">
        <v>1466</v>
      </c>
      <c r="J708" s="103" t="s">
        <v>1444</v>
      </c>
      <c r="K708" s="103" t="s">
        <v>5098</v>
      </c>
      <c r="L708" s="103" t="s">
        <v>6417</v>
      </c>
      <c r="M708" s="103" t="s">
        <v>1483</v>
      </c>
      <c r="N708" s="103" t="s">
        <v>5100</v>
      </c>
      <c r="O708" s="103" t="s">
        <v>1453</v>
      </c>
      <c r="P708" s="105">
        <v>0</v>
      </c>
      <c r="Q708" s="105">
        <v>0</v>
      </c>
      <c r="R708" s="105">
        <v>0</v>
      </c>
      <c r="S708" s="103" t="s">
        <v>1447</v>
      </c>
      <c r="T708" s="106"/>
      <c r="U708" s="103"/>
      <c r="V708" s="103"/>
      <c r="W708" s="103"/>
      <c r="X708" s="103"/>
      <c r="Y708" s="128"/>
    </row>
    <row r="709" spans="1:25" ht="15.75" thickBot="1" x14ac:dyDescent="0.3">
      <c r="A709" s="124">
        <v>699</v>
      </c>
      <c r="C709" s="103" t="s">
        <v>54</v>
      </c>
      <c r="D709" s="103"/>
      <c r="E709" s="103" t="s">
        <v>6442</v>
      </c>
      <c r="F709" s="104" t="s">
        <v>6443</v>
      </c>
      <c r="G709" s="103" t="s">
        <v>1441</v>
      </c>
      <c r="H709" s="103" t="s">
        <v>1710</v>
      </c>
      <c r="I709" s="103" t="s">
        <v>1466</v>
      </c>
      <c r="J709" s="103" t="s">
        <v>1444</v>
      </c>
      <c r="K709" s="103" t="s">
        <v>5098</v>
      </c>
      <c r="L709" s="103" t="s">
        <v>6444</v>
      </c>
      <c r="M709" s="103" t="s">
        <v>1483</v>
      </c>
      <c r="N709" s="103" t="s">
        <v>5100</v>
      </c>
      <c r="O709" s="103" t="s">
        <v>1453</v>
      </c>
      <c r="P709" s="105">
        <v>0</v>
      </c>
      <c r="Q709" s="105">
        <v>0</v>
      </c>
      <c r="R709" s="105">
        <v>0</v>
      </c>
      <c r="S709" s="103" t="s">
        <v>1447</v>
      </c>
      <c r="T709" s="106"/>
      <c r="U709" s="103"/>
      <c r="V709" s="103"/>
      <c r="W709" s="103"/>
      <c r="X709" s="103"/>
      <c r="Y709" s="128"/>
    </row>
    <row r="710" spans="1:25" ht="15.75" thickBot="1" x14ac:dyDescent="0.3">
      <c r="A710" s="124">
        <v>700</v>
      </c>
      <c r="C710" s="103" t="s">
        <v>54</v>
      </c>
      <c r="D710" s="103"/>
      <c r="E710" s="103" t="s">
        <v>6445</v>
      </c>
      <c r="F710" s="104" t="s">
        <v>6446</v>
      </c>
      <c r="G710" s="103" t="s">
        <v>1441</v>
      </c>
      <c r="H710" s="103" t="s">
        <v>1710</v>
      </c>
      <c r="I710" s="103" t="s">
        <v>1466</v>
      </c>
      <c r="J710" s="103" t="s">
        <v>1444</v>
      </c>
      <c r="K710" s="103" t="s">
        <v>5098</v>
      </c>
      <c r="L710" s="103" t="s">
        <v>6222</v>
      </c>
      <c r="M710" s="103" t="s">
        <v>1483</v>
      </c>
      <c r="N710" s="103" t="s">
        <v>5100</v>
      </c>
      <c r="O710" s="103" t="s">
        <v>1446</v>
      </c>
      <c r="P710" s="105">
        <v>0</v>
      </c>
      <c r="Q710" s="105">
        <v>0</v>
      </c>
      <c r="R710" s="105">
        <v>0</v>
      </c>
      <c r="S710" s="103" t="s">
        <v>1447</v>
      </c>
      <c r="T710" s="106"/>
      <c r="U710" s="103"/>
      <c r="V710" s="103"/>
      <c r="W710" s="103"/>
      <c r="X710" s="103"/>
      <c r="Y710" s="128"/>
    </row>
    <row r="711" spans="1:25" ht="15.75" thickBot="1" x14ac:dyDescent="0.3">
      <c r="A711" s="124">
        <v>701</v>
      </c>
      <c r="C711" s="103" t="s">
        <v>54</v>
      </c>
      <c r="D711" s="103"/>
      <c r="E711" s="103" t="s">
        <v>6447</v>
      </c>
      <c r="F711" s="104" t="s">
        <v>6448</v>
      </c>
      <c r="G711" s="103" t="s">
        <v>1432</v>
      </c>
      <c r="H711" s="103" t="s">
        <v>1528</v>
      </c>
      <c r="I711" s="103" t="s">
        <v>1466</v>
      </c>
      <c r="J711" s="103" t="s">
        <v>1444</v>
      </c>
      <c r="K711" s="103" t="s">
        <v>5229</v>
      </c>
      <c r="L711" s="103" t="s">
        <v>5601</v>
      </c>
      <c r="M711" s="103" t="s">
        <v>1505</v>
      </c>
      <c r="N711" s="103" t="s">
        <v>5602</v>
      </c>
      <c r="O711" s="103" t="s">
        <v>1437</v>
      </c>
      <c r="P711" s="105">
        <v>6333644138</v>
      </c>
      <c r="Q711" s="105">
        <v>6333644138</v>
      </c>
      <c r="R711" s="105">
        <v>1465263114</v>
      </c>
      <c r="S711" s="103" t="s">
        <v>1447</v>
      </c>
      <c r="T711" s="106"/>
      <c r="U711" s="103"/>
      <c r="V711" s="103"/>
      <c r="W711" s="103"/>
      <c r="X711" s="103"/>
      <c r="Y711" s="128"/>
    </row>
    <row r="712" spans="1:25" ht="15.75" thickBot="1" x14ac:dyDescent="0.3">
      <c r="A712" s="124">
        <v>702</v>
      </c>
      <c r="C712" s="103" t="s">
        <v>54</v>
      </c>
      <c r="D712" s="103"/>
      <c r="E712" s="103" t="s">
        <v>6449</v>
      </c>
      <c r="F712" s="104" t="s">
        <v>5458</v>
      </c>
      <c r="G712" s="103" t="s">
        <v>1441</v>
      </c>
      <c r="H712" s="103" t="s">
        <v>1710</v>
      </c>
      <c r="I712" s="103" t="s">
        <v>1466</v>
      </c>
      <c r="J712" s="103" t="s">
        <v>1444</v>
      </c>
      <c r="K712" s="103" t="s">
        <v>5098</v>
      </c>
      <c r="L712" s="103" t="s">
        <v>6450</v>
      </c>
      <c r="M712" s="103" t="s">
        <v>1483</v>
      </c>
      <c r="N712" s="103" t="s">
        <v>5100</v>
      </c>
      <c r="O712" s="103" t="s">
        <v>1437</v>
      </c>
      <c r="P712" s="105">
        <v>0</v>
      </c>
      <c r="Q712" s="105">
        <v>0</v>
      </c>
      <c r="R712" s="105">
        <v>0</v>
      </c>
      <c r="S712" s="103" t="s">
        <v>1447</v>
      </c>
      <c r="T712" s="106"/>
      <c r="U712" s="103"/>
      <c r="V712" s="103"/>
      <c r="W712" s="103"/>
      <c r="X712" s="103"/>
      <c r="Y712" s="128"/>
    </row>
    <row r="713" spans="1:25" ht="15.75" thickBot="1" x14ac:dyDescent="0.3">
      <c r="A713" s="124">
        <v>703</v>
      </c>
      <c r="C713" s="103" t="s">
        <v>54</v>
      </c>
      <c r="D713" s="103"/>
      <c r="E713" s="103" t="s">
        <v>6451</v>
      </c>
      <c r="F713" s="104" t="s">
        <v>6452</v>
      </c>
      <c r="G713" s="103" t="s">
        <v>1441</v>
      </c>
      <c r="H713" s="103" t="s">
        <v>1628</v>
      </c>
      <c r="I713" s="103" t="s">
        <v>1466</v>
      </c>
      <c r="J713" s="103" t="s">
        <v>1444</v>
      </c>
      <c r="K713" s="103" t="s">
        <v>5098</v>
      </c>
      <c r="L713" s="103" t="s">
        <v>6453</v>
      </c>
      <c r="M713" s="103" t="s">
        <v>1483</v>
      </c>
      <c r="N713" s="103" t="s">
        <v>5100</v>
      </c>
      <c r="O713" s="103" t="s">
        <v>1453</v>
      </c>
      <c r="P713" s="105">
        <v>0</v>
      </c>
      <c r="Q713" s="105">
        <v>0</v>
      </c>
      <c r="R713" s="105">
        <v>0</v>
      </c>
      <c r="S713" s="103" t="s">
        <v>1447</v>
      </c>
      <c r="T713" s="106"/>
      <c r="U713" s="103"/>
      <c r="V713" s="103"/>
      <c r="W713" s="103"/>
      <c r="X713" s="103"/>
      <c r="Y713" s="128"/>
    </row>
    <row r="714" spans="1:25" ht="15.75" thickBot="1" x14ac:dyDescent="0.3">
      <c r="A714" s="124">
        <v>704</v>
      </c>
      <c r="C714" s="103" t="s">
        <v>54</v>
      </c>
      <c r="D714" s="103"/>
      <c r="E714" s="103" t="s">
        <v>6454</v>
      </c>
      <c r="F714" s="104" t="s">
        <v>6455</v>
      </c>
      <c r="G714" s="103" t="s">
        <v>1441</v>
      </c>
      <c r="H714" s="103" t="s">
        <v>1710</v>
      </c>
      <c r="I714" s="103" t="s">
        <v>1466</v>
      </c>
      <c r="J714" s="103" t="s">
        <v>1444</v>
      </c>
      <c r="K714" s="103" t="s">
        <v>5098</v>
      </c>
      <c r="L714" s="103" t="s">
        <v>6456</v>
      </c>
      <c r="M714" s="103" t="s">
        <v>1483</v>
      </c>
      <c r="N714" s="103" t="s">
        <v>5100</v>
      </c>
      <c r="O714" s="103" t="s">
        <v>1453</v>
      </c>
      <c r="P714" s="105">
        <v>0</v>
      </c>
      <c r="Q714" s="105">
        <v>0</v>
      </c>
      <c r="R714" s="105">
        <v>0</v>
      </c>
      <c r="S714" s="103" t="s">
        <v>1447</v>
      </c>
      <c r="T714" s="106"/>
      <c r="U714" s="103"/>
      <c r="V714" s="103"/>
      <c r="W714" s="103"/>
      <c r="X714" s="103"/>
      <c r="Y714" s="128"/>
    </row>
    <row r="715" spans="1:25" ht="15.75" thickBot="1" x14ac:dyDescent="0.3">
      <c r="A715" s="124">
        <v>705</v>
      </c>
      <c r="C715" s="103" t="s">
        <v>54</v>
      </c>
      <c r="D715" s="103"/>
      <c r="E715" s="103" t="s">
        <v>6457</v>
      </c>
      <c r="F715" s="104" t="s">
        <v>6458</v>
      </c>
      <c r="G715" s="103" t="s">
        <v>1441</v>
      </c>
      <c r="H715" s="103" t="s">
        <v>1710</v>
      </c>
      <c r="I715" s="103" t="s">
        <v>1466</v>
      </c>
      <c r="J715" s="103" t="s">
        <v>1444</v>
      </c>
      <c r="K715" s="103" t="s">
        <v>5098</v>
      </c>
      <c r="L715" s="103" t="s">
        <v>6453</v>
      </c>
      <c r="M715" s="103" t="s">
        <v>1483</v>
      </c>
      <c r="N715" s="103" t="s">
        <v>5100</v>
      </c>
      <c r="O715" s="103" t="s">
        <v>1446</v>
      </c>
      <c r="P715" s="105">
        <v>0</v>
      </c>
      <c r="Q715" s="105">
        <v>0</v>
      </c>
      <c r="R715" s="105">
        <v>0</v>
      </c>
      <c r="S715" s="103" t="s">
        <v>1447</v>
      </c>
      <c r="T715" s="106"/>
      <c r="U715" s="103"/>
      <c r="V715" s="103"/>
      <c r="W715" s="103"/>
      <c r="X715" s="103"/>
      <c r="Y715" s="128"/>
    </row>
    <row r="716" spans="1:25" ht="15.75" thickBot="1" x14ac:dyDescent="0.3">
      <c r="A716" s="124">
        <v>706</v>
      </c>
      <c r="C716" s="103" t="s">
        <v>54</v>
      </c>
      <c r="D716" s="103"/>
      <c r="E716" s="103" t="s">
        <v>6459</v>
      </c>
      <c r="F716" s="104" t="s">
        <v>6460</v>
      </c>
      <c r="G716" s="103" t="s">
        <v>1441</v>
      </c>
      <c r="H716" s="103" t="s">
        <v>1594</v>
      </c>
      <c r="I716" s="103" t="s">
        <v>1466</v>
      </c>
      <c r="J716" s="103" t="s">
        <v>1444</v>
      </c>
      <c r="K716" s="103" t="s">
        <v>5174</v>
      </c>
      <c r="L716" s="103" t="s">
        <v>6461</v>
      </c>
      <c r="M716" s="103" t="s">
        <v>1502</v>
      </c>
      <c r="N716" s="103" t="s">
        <v>6462</v>
      </c>
      <c r="O716" s="103" t="s">
        <v>1437</v>
      </c>
      <c r="P716" s="105">
        <v>911339414</v>
      </c>
      <c r="Q716" s="105">
        <v>911339414</v>
      </c>
      <c r="R716" s="105">
        <v>32864760</v>
      </c>
      <c r="S716" s="103" t="s">
        <v>1447</v>
      </c>
      <c r="T716" s="106"/>
      <c r="U716" s="103"/>
      <c r="V716" s="103"/>
      <c r="W716" s="103"/>
      <c r="X716" s="103"/>
      <c r="Y716" s="128"/>
    </row>
    <row r="717" spans="1:25" ht="15.75" thickBot="1" x14ac:dyDescent="0.3">
      <c r="A717" s="124">
        <v>707</v>
      </c>
      <c r="C717" s="103" t="s">
        <v>54</v>
      </c>
      <c r="D717" s="103"/>
      <c r="E717" s="103" t="s">
        <v>6463</v>
      </c>
      <c r="F717" s="104" t="s">
        <v>6464</v>
      </c>
      <c r="G717" s="103" t="s">
        <v>1432</v>
      </c>
      <c r="H717" s="103" t="s">
        <v>1528</v>
      </c>
      <c r="I717" s="103" t="s">
        <v>1466</v>
      </c>
      <c r="J717" s="103" t="s">
        <v>1435</v>
      </c>
      <c r="K717" s="103" t="s">
        <v>5229</v>
      </c>
      <c r="L717" s="103" t="s">
        <v>5153</v>
      </c>
      <c r="M717" s="103" t="s">
        <v>1483</v>
      </c>
      <c r="N717" s="103" t="s">
        <v>5100</v>
      </c>
      <c r="O717" s="103" t="s">
        <v>1437</v>
      </c>
      <c r="P717" s="105">
        <v>574675858</v>
      </c>
      <c r="Q717" s="105">
        <v>574675858</v>
      </c>
      <c r="R717" s="105">
        <v>135870912</v>
      </c>
      <c r="S717" s="103" t="s">
        <v>1447</v>
      </c>
      <c r="T717" s="106"/>
      <c r="U717" s="103"/>
      <c r="V717" s="103"/>
      <c r="W717" s="103"/>
      <c r="X717" s="103"/>
      <c r="Y717" s="128"/>
    </row>
    <row r="718" spans="1:25" ht="15.75" thickBot="1" x14ac:dyDescent="0.3">
      <c r="A718" s="124">
        <v>708</v>
      </c>
      <c r="C718" s="103" t="s">
        <v>54</v>
      </c>
      <c r="D718" s="103"/>
      <c r="E718" s="103" t="s">
        <v>6465</v>
      </c>
      <c r="F718" s="104" t="s">
        <v>6466</v>
      </c>
      <c r="G718" s="103" t="s">
        <v>1432</v>
      </c>
      <c r="H718" s="103" t="s">
        <v>1528</v>
      </c>
      <c r="I718" s="103" t="s">
        <v>1466</v>
      </c>
      <c r="J718" s="103" t="s">
        <v>1435</v>
      </c>
      <c r="K718" s="103" t="s">
        <v>5229</v>
      </c>
      <c r="L718" s="103" t="s">
        <v>5117</v>
      </c>
      <c r="M718" s="103" t="s">
        <v>1483</v>
      </c>
      <c r="N718" s="103" t="s">
        <v>5100</v>
      </c>
      <c r="O718" s="103" t="s">
        <v>1437</v>
      </c>
      <c r="P718" s="105">
        <v>109446708</v>
      </c>
      <c r="Q718" s="105">
        <v>109446708</v>
      </c>
      <c r="R718" s="105">
        <v>32890455</v>
      </c>
      <c r="S718" s="103" t="s">
        <v>1447</v>
      </c>
      <c r="T718" s="106"/>
      <c r="U718" s="103"/>
      <c r="V718" s="103"/>
      <c r="W718" s="103"/>
      <c r="X718" s="103"/>
      <c r="Y718" s="128"/>
    </row>
    <row r="719" spans="1:25" ht="75.75" thickBot="1" x14ac:dyDescent="0.3">
      <c r="A719" s="124">
        <v>709</v>
      </c>
      <c r="C719" s="103" t="s">
        <v>54</v>
      </c>
      <c r="D719" s="103"/>
      <c r="E719" s="103" t="s">
        <v>6467</v>
      </c>
      <c r="F719" s="104" t="s">
        <v>5233</v>
      </c>
      <c r="G719" s="103" t="s">
        <v>1432</v>
      </c>
      <c r="H719" s="103" t="s">
        <v>1528</v>
      </c>
      <c r="I719" s="103" t="s">
        <v>1466</v>
      </c>
      <c r="J719" s="103" t="s">
        <v>1435</v>
      </c>
      <c r="K719" s="103" t="s">
        <v>5229</v>
      </c>
      <c r="L719" s="103" t="s">
        <v>5117</v>
      </c>
      <c r="M719" s="103" t="s">
        <v>1483</v>
      </c>
      <c r="N719" s="103" t="s">
        <v>5100</v>
      </c>
      <c r="O719" s="103" t="s">
        <v>1453</v>
      </c>
      <c r="P719" s="105">
        <v>3123461</v>
      </c>
      <c r="Q719" s="105">
        <v>3123461</v>
      </c>
      <c r="R719" s="105">
        <v>744311</v>
      </c>
      <c r="S719" s="103" t="s">
        <v>1438</v>
      </c>
      <c r="T719" s="106">
        <v>43040</v>
      </c>
      <c r="U719" s="103" t="s">
        <v>1439</v>
      </c>
      <c r="V719" s="103">
        <v>0</v>
      </c>
      <c r="X719" s="103"/>
      <c r="Y719" s="128" t="s">
        <v>1536</v>
      </c>
    </row>
    <row r="720" spans="1:25" ht="15.75" thickBot="1" x14ac:dyDescent="0.3">
      <c r="A720" s="124">
        <v>710</v>
      </c>
      <c r="C720" s="103" t="s">
        <v>54</v>
      </c>
      <c r="D720" s="103"/>
      <c r="E720" s="103" t="s">
        <v>6468</v>
      </c>
      <c r="F720" s="104" t="s">
        <v>5736</v>
      </c>
      <c r="G720" s="103" t="s">
        <v>1432</v>
      </c>
      <c r="H720" s="103" t="s">
        <v>1528</v>
      </c>
      <c r="I720" s="103" t="s">
        <v>1466</v>
      </c>
      <c r="J720" s="103" t="s">
        <v>1435</v>
      </c>
      <c r="K720" s="103" t="s">
        <v>5229</v>
      </c>
      <c r="L720" s="103" t="s">
        <v>5140</v>
      </c>
      <c r="M720" s="103" t="s">
        <v>1483</v>
      </c>
      <c r="N720" s="103" t="s">
        <v>5100</v>
      </c>
      <c r="O720" s="103" t="s">
        <v>1446</v>
      </c>
      <c r="P720" s="105">
        <v>776019488</v>
      </c>
      <c r="Q720" s="105">
        <v>776019488</v>
      </c>
      <c r="R720" s="105">
        <v>140870597</v>
      </c>
      <c r="S720" s="103" t="s">
        <v>1447</v>
      </c>
      <c r="T720" s="106"/>
      <c r="U720" s="103"/>
      <c r="V720" s="103"/>
      <c r="W720" s="103"/>
      <c r="X720" s="103"/>
      <c r="Y720" s="128"/>
    </row>
    <row r="721" spans="1:25" ht="15.75" thickBot="1" x14ac:dyDescent="0.3">
      <c r="A721" s="124">
        <v>711</v>
      </c>
      <c r="C721" s="103" t="s">
        <v>54</v>
      </c>
      <c r="D721" s="103"/>
      <c r="E721" s="103" t="s">
        <v>6469</v>
      </c>
      <c r="F721" s="104" t="s">
        <v>6470</v>
      </c>
      <c r="G721" s="103" t="s">
        <v>1432</v>
      </c>
      <c r="H721" s="103" t="s">
        <v>1528</v>
      </c>
      <c r="I721" s="103" t="s">
        <v>1466</v>
      </c>
      <c r="J721" s="103" t="s">
        <v>1435</v>
      </c>
      <c r="K721" s="103" t="s">
        <v>5229</v>
      </c>
      <c r="L721" s="103" t="s">
        <v>5153</v>
      </c>
      <c r="M721" s="103" t="s">
        <v>1483</v>
      </c>
      <c r="N721" s="103" t="s">
        <v>5100</v>
      </c>
      <c r="O721" s="103" t="s">
        <v>1437</v>
      </c>
      <c r="P721" s="105">
        <v>325895378</v>
      </c>
      <c r="Q721" s="105">
        <v>325895377</v>
      </c>
      <c r="R721" s="105">
        <v>43270795</v>
      </c>
      <c r="S721" s="103" t="s">
        <v>1447</v>
      </c>
      <c r="T721" s="106"/>
      <c r="U721" s="103"/>
      <c r="V721" s="103"/>
      <c r="W721" s="103"/>
      <c r="X721" s="103"/>
      <c r="Y721" s="128"/>
    </row>
    <row r="722" spans="1:25" ht="15.75" thickBot="1" x14ac:dyDescent="0.3">
      <c r="A722" s="124">
        <v>712</v>
      </c>
      <c r="C722" s="103" t="s">
        <v>54</v>
      </c>
      <c r="D722" s="103"/>
      <c r="E722" s="103" t="s">
        <v>6471</v>
      </c>
      <c r="F722" s="104" t="s">
        <v>6472</v>
      </c>
      <c r="G722" s="103" t="s">
        <v>1432</v>
      </c>
      <c r="H722" s="103" t="s">
        <v>1528</v>
      </c>
      <c r="I722" s="103" t="s">
        <v>1466</v>
      </c>
      <c r="J722" s="103" t="s">
        <v>1435</v>
      </c>
      <c r="K722" s="103" t="s">
        <v>5229</v>
      </c>
      <c r="L722" s="103" t="s">
        <v>5117</v>
      </c>
      <c r="M722" s="103" t="s">
        <v>1483</v>
      </c>
      <c r="N722" s="103" t="s">
        <v>5100</v>
      </c>
      <c r="O722" s="103" t="s">
        <v>1437</v>
      </c>
      <c r="P722" s="105">
        <v>293312159</v>
      </c>
      <c r="Q722" s="105">
        <v>293312159</v>
      </c>
      <c r="R722" s="105">
        <v>53427845</v>
      </c>
      <c r="S722" s="103" t="s">
        <v>1447</v>
      </c>
      <c r="T722" s="106"/>
      <c r="U722" s="103"/>
      <c r="V722" s="103"/>
      <c r="W722" s="103"/>
      <c r="X722" s="103"/>
      <c r="Y722" s="128"/>
    </row>
    <row r="723" spans="1:25" ht="15.75" thickBot="1" x14ac:dyDescent="0.3">
      <c r="A723" s="124">
        <v>713</v>
      </c>
      <c r="C723" s="103" t="s">
        <v>54</v>
      </c>
      <c r="D723" s="103"/>
      <c r="E723" s="103" t="s">
        <v>6473</v>
      </c>
      <c r="F723" s="104" t="s">
        <v>6474</v>
      </c>
      <c r="G723" s="103" t="s">
        <v>1432</v>
      </c>
      <c r="H723" s="103" t="s">
        <v>1528</v>
      </c>
      <c r="I723" s="103" t="s">
        <v>1466</v>
      </c>
      <c r="J723" s="103" t="s">
        <v>1435</v>
      </c>
      <c r="K723" s="103" t="s">
        <v>5229</v>
      </c>
      <c r="L723" s="103" t="s">
        <v>5207</v>
      </c>
      <c r="M723" s="103" t="s">
        <v>1483</v>
      </c>
      <c r="N723" s="103" t="s">
        <v>5100</v>
      </c>
      <c r="O723" s="103" t="s">
        <v>1458</v>
      </c>
      <c r="P723" s="105">
        <v>183981067</v>
      </c>
      <c r="Q723" s="105">
        <v>183981067</v>
      </c>
      <c r="R723" s="105">
        <v>18670534</v>
      </c>
      <c r="S723" s="103" t="s">
        <v>1447</v>
      </c>
      <c r="T723" s="106"/>
      <c r="U723" s="103"/>
      <c r="V723" s="103"/>
      <c r="W723" s="103"/>
      <c r="X723" s="103"/>
      <c r="Y723" s="128"/>
    </row>
    <row r="724" spans="1:25" ht="15.75" thickBot="1" x14ac:dyDescent="0.3">
      <c r="A724" s="124">
        <v>714</v>
      </c>
      <c r="C724" s="103" t="s">
        <v>54</v>
      </c>
      <c r="D724" s="103"/>
      <c r="E724" s="103" t="s">
        <v>6475</v>
      </c>
      <c r="F724" s="104" t="s">
        <v>6476</v>
      </c>
      <c r="G724" s="103" t="s">
        <v>1432</v>
      </c>
      <c r="H724" s="103" t="s">
        <v>1528</v>
      </c>
      <c r="I724" s="103" t="s">
        <v>1466</v>
      </c>
      <c r="J724" s="103" t="s">
        <v>1435</v>
      </c>
      <c r="K724" s="103" t="s">
        <v>5229</v>
      </c>
      <c r="L724" s="103" t="s">
        <v>5137</v>
      </c>
      <c r="M724" s="103" t="s">
        <v>1483</v>
      </c>
      <c r="N724" s="103" t="s">
        <v>5100</v>
      </c>
      <c r="O724" s="103" t="s">
        <v>1446</v>
      </c>
      <c r="P724" s="105">
        <v>2527437435</v>
      </c>
      <c r="Q724" s="105">
        <v>2527437435</v>
      </c>
      <c r="R724" s="105">
        <v>191898424</v>
      </c>
      <c r="S724" s="103" t="s">
        <v>1447</v>
      </c>
      <c r="T724" s="106"/>
      <c r="U724" s="103"/>
      <c r="V724" s="103"/>
      <c r="W724" s="103"/>
      <c r="X724" s="103"/>
      <c r="Y724" s="128"/>
    </row>
    <row r="725" spans="1:25" ht="15.75" thickBot="1" x14ac:dyDescent="0.3">
      <c r="A725" s="124">
        <v>715</v>
      </c>
      <c r="C725" s="103" t="s">
        <v>54</v>
      </c>
      <c r="D725" s="103"/>
      <c r="E725" s="103" t="s">
        <v>6477</v>
      </c>
      <c r="F725" s="104" t="s">
        <v>6478</v>
      </c>
      <c r="G725" s="103" t="s">
        <v>1432</v>
      </c>
      <c r="H725" s="103" t="s">
        <v>1528</v>
      </c>
      <c r="I725" s="103" t="s">
        <v>1466</v>
      </c>
      <c r="J725" s="103" t="s">
        <v>1435</v>
      </c>
      <c r="K725" s="103" t="s">
        <v>5229</v>
      </c>
      <c r="L725" s="103" t="s">
        <v>5117</v>
      </c>
      <c r="M725" s="103" t="s">
        <v>1483</v>
      </c>
      <c r="N725" s="103" t="s">
        <v>5100</v>
      </c>
      <c r="O725" s="103" t="s">
        <v>1437</v>
      </c>
      <c r="P725" s="105">
        <v>8026804</v>
      </c>
      <c r="Q725" s="105">
        <v>8026804</v>
      </c>
      <c r="R725" s="105">
        <v>1025546</v>
      </c>
      <c r="S725" s="103" t="s">
        <v>1447</v>
      </c>
      <c r="T725" s="106"/>
      <c r="U725" s="103"/>
      <c r="V725" s="103"/>
      <c r="W725" s="103"/>
      <c r="X725" s="103"/>
      <c r="Y725" s="128"/>
    </row>
    <row r="726" spans="1:25" ht="15.75" thickBot="1" x14ac:dyDescent="0.3">
      <c r="A726" s="124">
        <v>716</v>
      </c>
      <c r="C726" s="103" t="s">
        <v>54</v>
      </c>
      <c r="D726" s="103"/>
      <c r="E726" s="103" t="s">
        <v>6479</v>
      </c>
      <c r="F726" s="104" t="s">
        <v>6480</v>
      </c>
      <c r="G726" s="103" t="s">
        <v>1432</v>
      </c>
      <c r="H726" s="103" t="s">
        <v>1528</v>
      </c>
      <c r="I726" s="103" t="s">
        <v>1466</v>
      </c>
      <c r="J726" s="103" t="s">
        <v>1435</v>
      </c>
      <c r="K726" s="103" t="s">
        <v>5229</v>
      </c>
      <c r="L726" s="103" t="s">
        <v>5117</v>
      </c>
      <c r="M726" s="103" t="s">
        <v>1483</v>
      </c>
      <c r="N726" s="103" t="s">
        <v>5100</v>
      </c>
      <c r="O726" s="103" t="s">
        <v>1437</v>
      </c>
      <c r="P726" s="105">
        <v>86420601</v>
      </c>
      <c r="Q726" s="105">
        <v>86420601</v>
      </c>
      <c r="R726" s="105">
        <v>9077746</v>
      </c>
      <c r="S726" s="103" t="s">
        <v>1447</v>
      </c>
      <c r="T726" s="106"/>
      <c r="U726" s="103"/>
      <c r="V726" s="103"/>
      <c r="W726" s="103"/>
      <c r="X726" s="103"/>
      <c r="Y726" s="128"/>
    </row>
    <row r="727" spans="1:25" ht="15.75" thickBot="1" x14ac:dyDescent="0.3">
      <c r="A727" s="124">
        <v>717</v>
      </c>
      <c r="C727" s="103" t="s">
        <v>54</v>
      </c>
      <c r="D727" s="103"/>
      <c r="E727" s="103" t="s">
        <v>6481</v>
      </c>
      <c r="F727" s="104" t="s">
        <v>6482</v>
      </c>
      <c r="G727" s="103" t="s">
        <v>1432</v>
      </c>
      <c r="H727" s="103" t="s">
        <v>1528</v>
      </c>
      <c r="I727" s="103" t="s">
        <v>1466</v>
      </c>
      <c r="J727" s="103" t="s">
        <v>1435</v>
      </c>
      <c r="K727" s="103" t="s">
        <v>5229</v>
      </c>
      <c r="L727" s="103" t="s">
        <v>5117</v>
      </c>
      <c r="M727" s="103" t="s">
        <v>1483</v>
      </c>
      <c r="N727" s="103" t="s">
        <v>5100</v>
      </c>
      <c r="O727" s="103" t="s">
        <v>1437</v>
      </c>
      <c r="P727" s="105">
        <v>279531646</v>
      </c>
      <c r="Q727" s="105">
        <v>279531646</v>
      </c>
      <c r="R727" s="105">
        <v>31354908</v>
      </c>
      <c r="S727" s="103" t="s">
        <v>1447</v>
      </c>
      <c r="T727" s="106"/>
      <c r="U727" s="103"/>
      <c r="V727" s="103"/>
      <c r="W727" s="103"/>
      <c r="X727" s="103"/>
      <c r="Y727" s="128"/>
    </row>
    <row r="728" spans="1:25" ht="15.75" thickBot="1" x14ac:dyDescent="0.3">
      <c r="A728" s="124">
        <v>718</v>
      </c>
      <c r="C728" s="103" t="s">
        <v>54</v>
      </c>
      <c r="D728" s="103"/>
      <c r="E728" s="103" t="s">
        <v>6483</v>
      </c>
      <c r="F728" s="104" t="s">
        <v>5363</v>
      </c>
      <c r="G728" s="103" t="s">
        <v>1432</v>
      </c>
      <c r="H728" s="103" t="s">
        <v>1528</v>
      </c>
      <c r="I728" s="103" t="s">
        <v>1466</v>
      </c>
      <c r="J728" s="103" t="s">
        <v>1444</v>
      </c>
      <c r="K728" s="103" t="s">
        <v>5174</v>
      </c>
      <c r="L728" s="103" t="s">
        <v>5175</v>
      </c>
      <c r="M728" s="103" t="s">
        <v>1523</v>
      </c>
      <c r="N728" s="103" t="s">
        <v>5176</v>
      </c>
      <c r="O728" s="103" t="s">
        <v>1437</v>
      </c>
      <c r="P728" s="105">
        <v>292863481</v>
      </c>
      <c r="Q728" s="105">
        <v>292863480</v>
      </c>
      <c r="R728" s="105">
        <v>39062538</v>
      </c>
      <c r="S728" s="103" t="s">
        <v>1447</v>
      </c>
      <c r="T728" s="106"/>
      <c r="U728" s="103"/>
      <c r="V728" s="103"/>
      <c r="W728" s="103"/>
      <c r="X728" s="103"/>
      <c r="Y728" s="128"/>
    </row>
    <row r="729" spans="1:25" ht="15.75" thickBot="1" x14ac:dyDescent="0.3">
      <c r="A729" s="124">
        <v>719</v>
      </c>
      <c r="C729" s="103" t="s">
        <v>54</v>
      </c>
      <c r="D729" s="103"/>
      <c r="E729" s="103" t="s">
        <v>6484</v>
      </c>
      <c r="F729" s="104" t="s">
        <v>6472</v>
      </c>
      <c r="G729" s="103" t="s">
        <v>1432</v>
      </c>
      <c r="H729" s="103" t="s">
        <v>1528</v>
      </c>
      <c r="I729" s="103" t="s">
        <v>1466</v>
      </c>
      <c r="J729" s="103" t="s">
        <v>1435</v>
      </c>
      <c r="K729" s="103" t="s">
        <v>5229</v>
      </c>
      <c r="L729" s="103" t="s">
        <v>5137</v>
      </c>
      <c r="M729" s="103" t="s">
        <v>1483</v>
      </c>
      <c r="N729" s="103" t="s">
        <v>5100</v>
      </c>
      <c r="O729" s="103" t="s">
        <v>1437</v>
      </c>
      <c r="P729" s="105">
        <v>264320560</v>
      </c>
      <c r="Q729" s="105">
        <v>264320560</v>
      </c>
      <c r="R729" s="105">
        <v>48146923</v>
      </c>
      <c r="S729" s="103" t="s">
        <v>1447</v>
      </c>
      <c r="T729" s="106"/>
      <c r="U729" s="103"/>
      <c r="V729" s="103"/>
      <c r="W729" s="103"/>
      <c r="X729" s="103"/>
      <c r="Y729" s="128"/>
    </row>
    <row r="730" spans="1:25" ht="15.75" thickBot="1" x14ac:dyDescent="0.3">
      <c r="A730" s="124">
        <v>720</v>
      </c>
      <c r="C730" s="103" t="s">
        <v>54</v>
      </c>
      <c r="D730" s="103"/>
      <c r="E730" s="103" t="s">
        <v>6485</v>
      </c>
      <c r="F730" s="104" t="s">
        <v>5387</v>
      </c>
      <c r="G730" s="103" t="s">
        <v>1432</v>
      </c>
      <c r="H730" s="103" t="s">
        <v>1528</v>
      </c>
      <c r="I730" s="103" t="s">
        <v>1466</v>
      </c>
      <c r="J730" s="103" t="s">
        <v>1435</v>
      </c>
      <c r="K730" s="103" t="s">
        <v>5229</v>
      </c>
      <c r="L730" s="103" t="s">
        <v>5107</v>
      </c>
      <c r="M730" s="103" t="s">
        <v>1483</v>
      </c>
      <c r="N730" s="103" t="s">
        <v>5100</v>
      </c>
      <c r="O730" s="103" t="s">
        <v>1437</v>
      </c>
      <c r="P730" s="105">
        <v>1696090876</v>
      </c>
      <c r="Q730" s="105">
        <v>1696090875</v>
      </c>
      <c r="R730" s="105">
        <v>553643841</v>
      </c>
      <c r="S730" s="103" t="s">
        <v>1447</v>
      </c>
      <c r="T730" s="106"/>
      <c r="U730" s="103"/>
      <c r="V730" s="103"/>
      <c r="W730" s="103"/>
      <c r="X730" s="103"/>
      <c r="Y730" s="128"/>
    </row>
    <row r="731" spans="1:25" ht="15.75" thickBot="1" x14ac:dyDescent="0.3">
      <c r="A731" s="124">
        <v>721</v>
      </c>
      <c r="C731" s="103" t="s">
        <v>54</v>
      </c>
      <c r="D731" s="103"/>
      <c r="E731" s="103" t="s">
        <v>6486</v>
      </c>
      <c r="F731" s="104" t="s">
        <v>5384</v>
      </c>
      <c r="G731" s="103" t="s">
        <v>1432</v>
      </c>
      <c r="H731" s="103" t="s">
        <v>1528</v>
      </c>
      <c r="I731" s="103" t="s">
        <v>1466</v>
      </c>
      <c r="J731" s="103" t="s">
        <v>1435</v>
      </c>
      <c r="K731" s="103" t="s">
        <v>5229</v>
      </c>
      <c r="L731" s="103" t="s">
        <v>5117</v>
      </c>
      <c r="M731" s="103" t="s">
        <v>1483</v>
      </c>
      <c r="N731" s="103" t="s">
        <v>5100</v>
      </c>
      <c r="O731" s="103" t="s">
        <v>1437</v>
      </c>
      <c r="P731" s="105">
        <v>6591823</v>
      </c>
      <c r="Q731" s="105">
        <v>6591823</v>
      </c>
      <c r="R731" s="105">
        <v>1515691</v>
      </c>
      <c r="S731" s="103" t="s">
        <v>1447</v>
      </c>
      <c r="T731" s="106"/>
      <c r="U731" s="103"/>
      <c r="V731" s="103"/>
      <c r="W731" s="103"/>
      <c r="X731" s="103"/>
      <c r="Y731" s="128"/>
    </row>
    <row r="732" spans="1:25" ht="15.75" thickBot="1" x14ac:dyDescent="0.3">
      <c r="A732" s="124">
        <v>722</v>
      </c>
      <c r="C732" s="103" t="s">
        <v>54</v>
      </c>
      <c r="D732" s="103"/>
      <c r="E732" s="103" t="s">
        <v>6487</v>
      </c>
      <c r="F732" s="104" t="s">
        <v>6488</v>
      </c>
      <c r="G732" s="103" t="s">
        <v>1432</v>
      </c>
      <c r="H732" s="103" t="s">
        <v>1528</v>
      </c>
      <c r="I732" s="103" t="s">
        <v>1466</v>
      </c>
      <c r="J732" s="103" t="s">
        <v>1435</v>
      </c>
      <c r="K732" s="103" t="s">
        <v>5229</v>
      </c>
      <c r="L732" s="103" t="s">
        <v>6489</v>
      </c>
      <c r="M732" s="103" t="s">
        <v>1496</v>
      </c>
      <c r="N732" s="103" t="s">
        <v>6490</v>
      </c>
      <c r="O732" s="103" t="s">
        <v>1437</v>
      </c>
      <c r="P732" s="105">
        <v>102569910</v>
      </c>
      <c r="Q732" s="105">
        <v>102569910</v>
      </c>
      <c r="R732" s="105">
        <v>9556682</v>
      </c>
      <c r="S732" s="103" t="s">
        <v>1447</v>
      </c>
      <c r="T732" s="106"/>
      <c r="U732" s="103"/>
      <c r="V732" s="103"/>
      <c r="W732" s="103"/>
      <c r="X732" s="103"/>
      <c r="Y732" s="128"/>
    </row>
    <row r="733" spans="1:25" ht="15.75" thickBot="1" x14ac:dyDescent="0.3">
      <c r="A733" s="124">
        <v>723</v>
      </c>
      <c r="C733" s="103" t="s">
        <v>54</v>
      </c>
      <c r="D733" s="103"/>
      <c r="E733" s="103" t="s">
        <v>6491</v>
      </c>
      <c r="F733" s="104" t="s">
        <v>6492</v>
      </c>
      <c r="G733" s="103" t="s">
        <v>1432</v>
      </c>
      <c r="H733" s="103" t="s">
        <v>1528</v>
      </c>
      <c r="I733" s="103" t="s">
        <v>1466</v>
      </c>
      <c r="J733" s="103" t="s">
        <v>1435</v>
      </c>
      <c r="K733" s="103" t="s">
        <v>5229</v>
      </c>
      <c r="L733" s="103" t="s">
        <v>5117</v>
      </c>
      <c r="M733" s="103" t="s">
        <v>1483</v>
      </c>
      <c r="N733" s="103" t="s">
        <v>5100</v>
      </c>
      <c r="O733" s="103" t="s">
        <v>1437</v>
      </c>
      <c r="P733" s="105">
        <v>342543031</v>
      </c>
      <c r="Q733" s="105">
        <v>342543031</v>
      </c>
      <c r="R733" s="105">
        <v>31102412</v>
      </c>
      <c r="S733" s="103" t="s">
        <v>1447</v>
      </c>
      <c r="T733" s="106"/>
      <c r="U733" s="103"/>
      <c r="V733" s="103"/>
      <c r="W733" s="103"/>
      <c r="X733" s="103"/>
      <c r="Y733" s="128"/>
    </row>
    <row r="734" spans="1:25" ht="15.75" thickBot="1" x14ac:dyDescent="0.3">
      <c r="A734" s="124">
        <v>724</v>
      </c>
      <c r="C734" s="103" t="s">
        <v>54</v>
      </c>
      <c r="D734" s="103"/>
      <c r="E734" s="103" t="s">
        <v>6493</v>
      </c>
      <c r="F734" s="104" t="s">
        <v>5773</v>
      </c>
      <c r="G734" s="103" t="s">
        <v>1432</v>
      </c>
      <c r="H734" s="103" t="s">
        <v>1528</v>
      </c>
      <c r="I734" s="103" t="s">
        <v>1466</v>
      </c>
      <c r="J734" s="103" t="s">
        <v>1444</v>
      </c>
      <c r="K734" s="103" t="s">
        <v>5098</v>
      </c>
      <c r="L734" s="103" t="s">
        <v>5107</v>
      </c>
      <c r="M734" s="103" t="s">
        <v>1483</v>
      </c>
      <c r="N734" s="103" t="s">
        <v>5100</v>
      </c>
      <c r="O734" s="103" t="s">
        <v>1458</v>
      </c>
      <c r="P734" s="105">
        <v>27567774190</v>
      </c>
      <c r="Q734" s="105">
        <v>27567774190</v>
      </c>
      <c r="R734" s="105">
        <v>1996719744</v>
      </c>
      <c r="S734" s="103" t="s">
        <v>1447</v>
      </c>
      <c r="T734" s="106"/>
      <c r="U734" s="103"/>
      <c r="V734" s="103"/>
      <c r="W734" s="103"/>
      <c r="X734" s="103"/>
      <c r="Y734" s="128"/>
    </row>
    <row r="735" spans="1:25" ht="15.75" thickBot="1" x14ac:dyDescent="0.3">
      <c r="A735" s="124">
        <v>725</v>
      </c>
      <c r="C735" s="103" t="s">
        <v>54</v>
      </c>
      <c r="D735" s="103"/>
      <c r="E735" s="103" t="s">
        <v>6494</v>
      </c>
      <c r="F735" s="104" t="s">
        <v>6495</v>
      </c>
      <c r="G735" s="103" t="s">
        <v>1432</v>
      </c>
      <c r="H735" s="103" t="s">
        <v>1528</v>
      </c>
      <c r="I735" s="103" t="s">
        <v>1466</v>
      </c>
      <c r="J735" s="103" t="s">
        <v>1444</v>
      </c>
      <c r="K735" s="103" t="s">
        <v>5098</v>
      </c>
      <c r="L735" s="103" t="s">
        <v>5117</v>
      </c>
      <c r="M735" s="103" t="s">
        <v>1483</v>
      </c>
      <c r="N735" s="103" t="s">
        <v>5100</v>
      </c>
      <c r="O735" s="103" t="s">
        <v>1446</v>
      </c>
      <c r="P735" s="105">
        <v>111342082</v>
      </c>
      <c r="Q735" s="105">
        <v>111342082</v>
      </c>
      <c r="R735" s="105">
        <v>7235545</v>
      </c>
      <c r="S735" s="103" t="s">
        <v>1447</v>
      </c>
      <c r="T735" s="106"/>
      <c r="U735" s="103"/>
      <c r="V735" s="103"/>
      <c r="W735" s="103"/>
      <c r="X735" s="103"/>
      <c r="Y735" s="128"/>
    </row>
    <row r="736" spans="1:25" ht="15.75" thickBot="1" x14ac:dyDescent="0.3">
      <c r="A736" s="124">
        <v>726</v>
      </c>
      <c r="C736" s="103" t="s">
        <v>54</v>
      </c>
      <c r="D736" s="103"/>
      <c r="E736" s="103" t="s">
        <v>6496</v>
      </c>
      <c r="F736" s="104" t="s">
        <v>6497</v>
      </c>
      <c r="G736" s="103" t="s">
        <v>1432</v>
      </c>
      <c r="H736" s="103" t="s">
        <v>1528</v>
      </c>
      <c r="I736" s="103" t="s">
        <v>1466</v>
      </c>
      <c r="J736" s="103" t="s">
        <v>1444</v>
      </c>
      <c r="K736" s="103" t="s">
        <v>5098</v>
      </c>
      <c r="L736" s="103" t="s">
        <v>5153</v>
      </c>
      <c r="M736" s="103" t="s">
        <v>1483</v>
      </c>
      <c r="N736" s="103" t="s">
        <v>5100</v>
      </c>
      <c r="O736" s="103" t="s">
        <v>1437</v>
      </c>
      <c r="P736" s="105">
        <v>33940364</v>
      </c>
      <c r="Q736" s="105">
        <v>33940364</v>
      </c>
      <c r="R736" s="105">
        <v>2543051</v>
      </c>
      <c r="S736" s="103" t="s">
        <v>1447</v>
      </c>
      <c r="T736" s="106"/>
      <c r="U736" s="103"/>
      <c r="V736" s="103"/>
      <c r="W736" s="103"/>
      <c r="X736" s="103"/>
      <c r="Y736" s="128"/>
    </row>
    <row r="737" spans="1:25" ht="15.75" thickBot="1" x14ac:dyDescent="0.3">
      <c r="A737" s="124">
        <v>727</v>
      </c>
      <c r="C737" s="103" t="s">
        <v>54</v>
      </c>
      <c r="D737" s="103"/>
      <c r="E737" s="103" t="s">
        <v>6498</v>
      </c>
      <c r="F737" s="104" t="s">
        <v>6499</v>
      </c>
      <c r="G737" s="103" t="s">
        <v>1432</v>
      </c>
      <c r="H737" s="103" t="s">
        <v>1528</v>
      </c>
      <c r="I737" s="103" t="s">
        <v>1466</v>
      </c>
      <c r="J737" s="103" t="s">
        <v>1444</v>
      </c>
      <c r="K737" s="103" t="s">
        <v>5098</v>
      </c>
      <c r="L737" s="103" t="s">
        <v>5117</v>
      </c>
      <c r="M737" s="103" t="s">
        <v>1483</v>
      </c>
      <c r="N737" s="103" t="s">
        <v>5100</v>
      </c>
      <c r="O737" s="103" t="s">
        <v>1437</v>
      </c>
      <c r="P737" s="105">
        <v>248662949</v>
      </c>
      <c r="Q737" s="105">
        <v>248662949</v>
      </c>
      <c r="R737" s="105">
        <v>20271161</v>
      </c>
      <c r="S737" s="103" t="s">
        <v>1447</v>
      </c>
      <c r="T737" s="106"/>
      <c r="U737" s="103"/>
      <c r="V737" s="103"/>
      <c r="W737" s="103"/>
      <c r="X737" s="103"/>
      <c r="Y737" s="128"/>
    </row>
    <row r="738" spans="1:25" ht="15.75" thickBot="1" x14ac:dyDescent="0.3">
      <c r="A738" s="124">
        <v>728</v>
      </c>
      <c r="C738" s="103" t="s">
        <v>54</v>
      </c>
      <c r="D738" s="103"/>
      <c r="E738" s="103" t="s">
        <v>6500</v>
      </c>
      <c r="F738" s="104" t="s">
        <v>6501</v>
      </c>
      <c r="G738" s="103" t="s">
        <v>1432</v>
      </c>
      <c r="H738" s="103" t="s">
        <v>1528</v>
      </c>
      <c r="I738" s="103" t="s">
        <v>1466</v>
      </c>
      <c r="J738" s="103" t="s">
        <v>1444</v>
      </c>
      <c r="K738" s="103" t="s">
        <v>5174</v>
      </c>
      <c r="L738" s="103" t="s">
        <v>5175</v>
      </c>
      <c r="M738" s="103" t="s">
        <v>1523</v>
      </c>
      <c r="N738" s="103" t="s">
        <v>5176</v>
      </c>
      <c r="O738" s="103" t="s">
        <v>1437</v>
      </c>
      <c r="P738" s="105">
        <v>153945724</v>
      </c>
      <c r="Q738" s="105">
        <v>153945724</v>
      </c>
      <c r="R738" s="105">
        <v>17637374</v>
      </c>
      <c r="S738" s="103" t="s">
        <v>1447</v>
      </c>
      <c r="T738" s="106"/>
      <c r="U738" s="103"/>
      <c r="V738" s="103"/>
      <c r="W738" s="103"/>
      <c r="X738" s="103"/>
      <c r="Y738" s="128"/>
    </row>
    <row r="739" spans="1:25" ht="15.75" thickBot="1" x14ac:dyDescent="0.3">
      <c r="A739" s="124">
        <v>729</v>
      </c>
      <c r="C739" s="103" t="s">
        <v>54</v>
      </c>
      <c r="D739" s="103"/>
      <c r="E739" s="103" t="s">
        <v>6502</v>
      </c>
      <c r="F739" s="104" t="s">
        <v>6503</v>
      </c>
      <c r="G739" s="103" t="s">
        <v>1441</v>
      </c>
      <c r="H739" s="103" t="s">
        <v>1600</v>
      </c>
      <c r="I739" s="103" t="s">
        <v>1466</v>
      </c>
      <c r="J739" s="103" t="s">
        <v>1444</v>
      </c>
      <c r="K739" s="103" t="s">
        <v>6504</v>
      </c>
      <c r="L739" s="103" t="s">
        <v>6505</v>
      </c>
      <c r="M739" s="103" t="s">
        <v>1483</v>
      </c>
      <c r="N739" s="103" t="s">
        <v>5100</v>
      </c>
      <c r="O739" s="103" t="s">
        <v>1453</v>
      </c>
      <c r="P739" s="105">
        <v>401457707</v>
      </c>
      <c r="Q739" s="105">
        <v>401457706</v>
      </c>
      <c r="R739" s="105">
        <v>0</v>
      </c>
      <c r="S739" s="103" t="s">
        <v>1447</v>
      </c>
      <c r="T739" s="106"/>
      <c r="U739" s="103" t="s">
        <v>1439</v>
      </c>
      <c r="V739" s="103"/>
      <c r="W739" s="103"/>
      <c r="X739" s="103"/>
      <c r="Y739" s="128"/>
    </row>
    <row r="740" spans="1:25" ht="15.75" thickBot="1" x14ac:dyDescent="0.3">
      <c r="A740" s="124">
        <v>730</v>
      </c>
      <c r="C740" s="103" t="s">
        <v>54</v>
      </c>
      <c r="D740" s="103"/>
      <c r="E740" s="103" t="s">
        <v>6506</v>
      </c>
      <c r="F740" s="104" t="s">
        <v>6507</v>
      </c>
      <c r="G740" s="103" t="s">
        <v>1441</v>
      </c>
      <c r="H740" s="103" t="s">
        <v>1600</v>
      </c>
      <c r="I740" s="103" t="s">
        <v>1466</v>
      </c>
      <c r="J740" s="103" t="s">
        <v>1444</v>
      </c>
      <c r="K740" s="103" t="s">
        <v>6508</v>
      </c>
      <c r="L740" s="103" t="s">
        <v>6509</v>
      </c>
      <c r="M740" s="103" t="s">
        <v>1483</v>
      </c>
      <c r="N740" s="103" t="s">
        <v>5100</v>
      </c>
      <c r="O740" s="103" t="s">
        <v>1453</v>
      </c>
      <c r="P740" s="105">
        <v>0</v>
      </c>
      <c r="Q740" s="105">
        <v>0</v>
      </c>
      <c r="R740" s="105">
        <v>0</v>
      </c>
      <c r="S740" s="103" t="s">
        <v>1447</v>
      </c>
      <c r="T740" s="106"/>
      <c r="U740" s="103"/>
      <c r="V740" s="103"/>
      <c r="W740" s="103"/>
      <c r="X740" s="103"/>
      <c r="Y740" s="128"/>
    </row>
    <row r="741" spans="1:25" ht="15.75" thickBot="1" x14ac:dyDescent="0.3">
      <c r="A741" s="124">
        <v>731</v>
      </c>
      <c r="C741" s="103" t="s">
        <v>54</v>
      </c>
      <c r="D741" s="103"/>
      <c r="E741" s="103" t="s">
        <v>6510</v>
      </c>
      <c r="F741" s="104" t="s">
        <v>6511</v>
      </c>
      <c r="G741" s="103" t="s">
        <v>1441</v>
      </c>
      <c r="H741" s="103" t="s">
        <v>1600</v>
      </c>
      <c r="I741" s="103" t="s">
        <v>1466</v>
      </c>
      <c r="J741" s="103" t="s">
        <v>1444</v>
      </c>
      <c r="K741" s="103" t="s">
        <v>6512</v>
      </c>
      <c r="L741" s="103" t="s">
        <v>6513</v>
      </c>
      <c r="M741" s="103" t="s">
        <v>1483</v>
      </c>
      <c r="N741" s="103" t="s">
        <v>5100</v>
      </c>
      <c r="O741" s="103" t="s">
        <v>1437</v>
      </c>
      <c r="P741" s="105">
        <v>0</v>
      </c>
      <c r="Q741" s="105">
        <v>0</v>
      </c>
      <c r="R741" s="105">
        <v>0</v>
      </c>
      <c r="S741" s="103" t="s">
        <v>1447</v>
      </c>
      <c r="T741" s="106"/>
      <c r="U741" s="103"/>
      <c r="V741" s="103"/>
      <c r="W741" s="103"/>
      <c r="X741" s="103"/>
      <c r="Y741" s="128"/>
    </row>
    <row r="742" spans="1:25" ht="15.75" thickBot="1" x14ac:dyDescent="0.3">
      <c r="A742" s="124">
        <v>732</v>
      </c>
      <c r="C742" s="103" t="s">
        <v>54</v>
      </c>
      <c r="D742" s="103"/>
      <c r="E742" s="103" t="s">
        <v>6514</v>
      </c>
      <c r="F742" s="104" t="s">
        <v>6515</v>
      </c>
      <c r="G742" s="103" t="s">
        <v>1441</v>
      </c>
      <c r="H742" s="103" t="s">
        <v>1600</v>
      </c>
      <c r="I742" s="103" t="s">
        <v>1466</v>
      </c>
      <c r="J742" s="103" t="s">
        <v>1444</v>
      </c>
      <c r="K742" s="103" t="s">
        <v>6504</v>
      </c>
      <c r="L742" s="103" t="s">
        <v>5777</v>
      </c>
      <c r="M742" s="103" t="s">
        <v>1483</v>
      </c>
      <c r="N742" s="103" t="s">
        <v>5100</v>
      </c>
      <c r="O742" s="103" t="s">
        <v>1463</v>
      </c>
      <c r="P742" s="105">
        <v>10717134493</v>
      </c>
      <c r="Q742" s="105">
        <v>10717134493</v>
      </c>
      <c r="R742" s="105">
        <v>0</v>
      </c>
      <c r="S742" s="103" t="s">
        <v>1447</v>
      </c>
      <c r="T742" s="106"/>
      <c r="U742" s="103"/>
      <c r="V742" s="103"/>
      <c r="W742" s="103"/>
      <c r="X742" s="103"/>
      <c r="Y742" s="128"/>
    </row>
    <row r="743" spans="1:25" ht="15.75" thickBot="1" x14ac:dyDescent="0.3">
      <c r="A743" s="124">
        <v>733</v>
      </c>
      <c r="C743" s="103" t="s">
        <v>54</v>
      </c>
      <c r="D743" s="103"/>
      <c r="E743" s="103" t="s">
        <v>6516</v>
      </c>
      <c r="F743" s="104" t="s">
        <v>6517</v>
      </c>
      <c r="G743" s="103" t="s">
        <v>1432</v>
      </c>
      <c r="H743" s="103" t="s">
        <v>1528</v>
      </c>
      <c r="I743" s="103" t="s">
        <v>1466</v>
      </c>
      <c r="J743" s="103" t="s">
        <v>1444</v>
      </c>
      <c r="K743" s="103" t="s">
        <v>5249</v>
      </c>
      <c r="L743" s="103" t="s">
        <v>5153</v>
      </c>
      <c r="M743" s="103" t="s">
        <v>1483</v>
      </c>
      <c r="N743" s="103" t="s">
        <v>5100</v>
      </c>
      <c r="O743" s="103" t="s">
        <v>1437</v>
      </c>
      <c r="P743" s="105">
        <v>675058423</v>
      </c>
      <c r="Q743" s="105">
        <v>675058423</v>
      </c>
      <c r="R743" s="105">
        <v>156581173</v>
      </c>
      <c r="S743" s="103" t="s">
        <v>1447</v>
      </c>
      <c r="T743" s="106"/>
      <c r="U743" s="103"/>
      <c r="V743" s="103"/>
      <c r="W743" s="103"/>
      <c r="X743" s="103"/>
      <c r="Y743" s="128"/>
    </row>
    <row r="744" spans="1:25" ht="15.75" thickBot="1" x14ac:dyDescent="0.3">
      <c r="A744" s="124">
        <v>734</v>
      </c>
      <c r="C744" s="103" t="s">
        <v>54</v>
      </c>
      <c r="D744" s="103"/>
      <c r="E744" s="103" t="s">
        <v>6518</v>
      </c>
      <c r="F744" s="104" t="s">
        <v>6519</v>
      </c>
      <c r="G744" s="103" t="s">
        <v>1441</v>
      </c>
      <c r="H744" s="103" t="s">
        <v>1592</v>
      </c>
      <c r="I744" s="103" t="s">
        <v>1466</v>
      </c>
      <c r="J744" s="103" t="s">
        <v>1444</v>
      </c>
      <c r="K744" s="103" t="s">
        <v>5163</v>
      </c>
      <c r="L744" s="103" t="s">
        <v>5868</v>
      </c>
      <c r="M744" s="103" t="s">
        <v>1436</v>
      </c>
      <c r="N744" s="103" t="s">
        <v>5165</v>
      </c>
      <c r="O744" s="103" t="s">
        <v>1437</v>
      </c>
      <c r="P744" s="105">
        <v>1227200</v>
      </c>
      <c r="Q744" s="105">
        <v>1227200</v>
      </c>
      <c r="R744" s="105">
        <v>18774</v>
      </c>
      <c r="S744" s="103" t="s">
        <v>1447</v>
      </c>
      <c r="T744" s="106"/>
      <c r="U744" s="103"/>
      <c r="V744" s="103"/>
      <c r="W744" s="103"/>
      <c r="X744" s="103"/>
      <c r="Y744" s="128"/>
    </row>
    <row r="745" spans="1:25" ht="15.75" thickBot="1" x14ac:dyDescent="0.3">
      <c r="A745" s="124">
        <v>735</v>
      </c>
      <c r="C745" s="103" t="s">
        <v>54</v>
      </c>
      <c r="D745" s="103"/>
      <c r="E745" s="103" t="s">
        <v>6520</v>
      </c>
      <c r="F745" s="104" t="s">
        <v>6521</v>
      </c>
      <c r="G745" s="103" t="s">
        <v>1432</v>
      </c>
      <c r="H745" s="103" t="s">
        <v>1528</v>
      </c>
      <c r="I745" s="103" t="s">
        <v>1466</v>
      </c>
      <c r="J745" s="103" t="s">
        <v>1444</v>
      </c>
      <c r="K745" s="103" t="s">
        <v>5249</v>
      </c>
      <c r="L745" s="103" t="s">
        <v>5117</v>
      </c>
      <c r="M745" s="103" t="s">
        <v>1483</v>
      </c>
      <c r="N745" s="103" t="s">
        <v>5100</v>
      </c>
      <c r="O745" s="103" t="s">
        <v>1446</v>
      </c>
      <c r="P745" s="105">
        <v>257049845</v>
      </c>
      <c r="Q745" s="105">
        <v>257049845</v>
      </c>
      <c r="R745" s="105">
        <v>71539783</v>
      </c>
      <c r="S745" s="103" t="s">
        <v>1447</v>
      </c>
      <c r="T745" s="106"/>
      <c r="U745" s="103"/>
      <c r="V745" s="103"/>
      <c r="W745" s="103"/>
      <c r="X745" s="103"/>
      <c r="Y745" s="128"/>
    </row>
    <row r="746" spans="1:25" ht="15.75" thickBot="1" x14ac:dyDescent="0.3">
      <c r="A746" s="124">
        <v>736</v>
      </c>
      <c r="C746" s="103" t="s">
        <v>54</v>
      </c>
      <c r="D746" s="103"/>
      <c r="E746" s="103" t="s">
        <v>6522</v>
      </c>
      <c r="F746" s="104" t="s">
        <v>6523</v>
      </c>
      <c r="G746" s="103" t="s">
        <v>1432</v>
      </c>
      <c r="H746" s="103" t="s">
        <v>1528</v>
      </c>
      <c r="I746" s="103" t="s">
        <v>1466</v>
      </c>
      <c r="J746" s="103" t="s">
        <v>1444</v>
      </c>
      <c r="K746" s="103" t="s">
        <v>5098</v>
      </c>
      <c r="L746" s="103" t="s">
        <v>5158</v>
      </c>
      <c r="M746" s="103" t="s">
        <v>1483</v>
      </c>
      <c r="N746" s="103" t="s">
        <v>5100</v>
      </c>
      <c r="O746" s="103" t="s">
        <v>1437</v>
      </c>
      <c r="P746" s="105">
        <v>76980093</v>
      </c>
      <c r="Q746" s="105">
        <v>76980093</v>
      </c>
      <c r="R746" s="105">
        <v>5323801</v>
      </c>
      <c r="S746" s="103" t="s">
        <v>1447</v>
      </c>
      <c r="T746" s="106"/>
      <c r="U746" s="103"/>
      <c r="V746" s="103"/>
      <c r="W746" s="103"/>
      <c r="X746" s="103"/>
      <c r="Y746" s="128"/>
    </row>
    <row r="747" spans="1:25" ht="15.75" thickBot="1" x14ac:dyDescent="0.3">
      <c r="A747" s="124">
        <v>737</v>
      </c>
      <c r="C747" s="103" t="s">
        <v>54</v>
      </c>
      <c r="D747" s="103"/>
      <c r="E747" s="103" t="s">
        <v>6524</v>
      </c>
      <c r="F747" s="104" t="s">
        <v>6525</v>
      </c>
      <c r="G747" s="103" t="s">
        <v>1432</v>
      </c>
      <c r="H747" s="103" t="s">
        <v>1528</v>
      </c>
      <c r="I747" s="103" t="s">
        <v>1466</v>
      </c>
      <c r="J747" s="103" t="s">
        <v>1444</v>
      </c>
      <c r="K747" s="103" t="s">
        <v>5163</v>
      </c>
      <c r="L747" s="103" t="s">
        <v>5581</v>
      </c>
      <c r="M747" s="103" t="s">
        <v>1436</v>
      </c>
      <c r="N747" s="103" t="s">
        <v>5165</v>
      </c>
      <c r="O747" s="103" t="s">
        <v>1446</v>
      </c>
      <c r="P747" s="105">
        <v>327155245</v>
      </c>
      <c r="Q747" s="105">
        <v>327155245</v>
      </c>
      <c r="R747" s="105">
        <v>281325848</v>
      </c>
      <c r="S747" s="103" t="s">
        <v>1447</v>
      </c>
      <c r="T747" s="106"/>
      <c r="U747" s="103"/>
      <c r="V747" s="103"/>
      <c r="W747" s="103"/>
      <c r="X747" s="103"/>
      <c r="Y747" s="128"/>
    </row>
    <row r="748" spans="1:25" ht="15.75" thickBot="1" x14ac:dyDescent="0.3">
      <c r="A748" s="124">
        <v>738</v>
      </c>
      <c r="C748" s="103" t="s">
        <v>54</v>
      </c>
      <c r="D748" s="103"/>
      <c r="E748" s="103" t="s">
        <v>6526</v>
      </c>
      <c r="F748" s="104" t="s">
        <v>6142</v>
      </c>
      <c r="G748" s="103" t="s">
        <v>1432</v>
      </c>
      <c r="H748" s="103" t="s">
        <v>1528</v>
      </c>
      <c r="I748" s="103" t="s">
        <v>1466</v>
      </c>
      <c r="J748" s="103" t="s">
        <v>1444</v>
      </c>
      <c r="K748" s="103" t="s">
        <v>5163</v>
      </c>
      <c r="L748" s="103" t="s">
        <v>5581</v>
      </c>
      <c r="M748" s="103" t="s">
        <v>1436</v>
      </c>
      <c r="N748" s="103" t="s">
        <v>5165</v>
      </c>
      <c r="O748" s="103" t="s">
        <v>1458</v>
      </c>
      <c r="P748" s="105">
        <v>66136754</v>
      </c>
      <c r="Q748" s="105">
        <v>66136754</v>
      </c>
      <c r="R748" s="105">
        <v>90118096</v>
      </c>
      <c r="S748" s="103" t="s">
        <v>1447</v>
      </c>
      <c r="T748" s="106"/>
      <c r="U748" s="103"/>
      <c r="V748" s="103"/>
      <c r="W748" s="103"/>
      <c r="X748" s="103"/>
      <c r="Y748" s="128"/>
    </row>
    <row r="749" spans="1:25" ht="15.75" thickBot="1" x14ac:dyDescent="0.3">
      <c r="A749" s="124">
        <v>739</v>
      </c>
      <c r="C749" s="103" t="s">
        <v>54</v>
      </c>
      <c r="D749" s="103"/>
      <c r="E749" s="103" t="s">
        <v>6527</v>
      </c>
      <c r="F749" s="104" t="s">
        <v>6528</v>
      </c>
      <c r="G749" s="103" t="s">
        <v>1432</v>
      </c>
      <c r="H749" s="103" t="s">
        <v>1528</v>
      </c>
      <c r="I749" s="103" t="s">
        <v>1466</v>
      </c>
      <c r="J749" s="103" t="s">
        <v>1444</v>
      </c>
      <c r="K749" s="103" t="s">
        <v>5163</v>
      </c>
      <c r="L749" s="103" t="s">
        <v>5868</v>
      </c>
      <c r="M749" s="103" t="s">
        <v>1436</v>
      </c>
      <c r="N749" s="103" t="s">
        <v>5165</v>
      </c>
      <c r="O749" s="103" t="s">
        <v>1458</v>
      </c>
      <c r="P749" s="105">
        <v>1503827013</v>
      </c>
      <c r="Q749" s="105">
        <v>1503827013</v>
      </c>
      <c r="R749" s="105">
        <v>1889395462</v>
      </c>
      <c r="S749" s="103" t="s">
        <v>1447</v>
      </c>
      <c r="T749" s="106"/>
      <c r="U749" s="103"/>
      <c r="V749" s="103"/>
      <c r="W749" s="103"/>
      <c r="X749" s="103"/>
      <c r="Y749" s="128"/>
    </row>
    <row r="750" spans="1:25" ht="45.75" thickBot="1" x14ac:dyDescent="0.3">
      <c r="A750" s="124">
        <v>740</v>
      </c>
      <c r="C750" s="103" t="s">
        <v>54</v>
      </c>
      <c r="D750" s="103"/>
      <c r="E750" s="103" t="s">
        <v>6529</v>
      </c>
      <c r="F750" s="104" t="s">
        <v>6530</v>
      </c>
      <c r="G750" s="103" t="s">
        <v>1432</v>
      </c>
      <c r="H750" s="103" t="s">
        <v>1528</v>
      </c>
      <c r="I750" s="103" t="s">
        <v>1466</v>
      </c>
      <c r="J750" s="103" t="s">
        <v>1444</v>
      </c>
      <c r="K750" s="103" t="s">
        <v>5163</v>
      </c>
      <c r="L750" s="103" t="s">
        <v>5581</v>
      </c>
      <c r="M750" s="103" t="s">
        <v>1436</v>
      </c>
      <c r="N750" s="103" t="s">
        <v>5165</v>
      </c>
      <c r="O750" s="103" t="s">
        <v>1458</v>
      </c>
      <c r="P750" s="105">
        <v>51237785</v>
      </c>
      <c r="Q750" s="105">
        <v>51237785</v>
      </c>
      <c r="R750" s="105">
        <v>69468448</v>
      </c>
      <c r="S750" s="103" t="s">
        <v>1438</v>
      </c>
      <c r="T750" s="106">
        <v>40480</v>
      </c>
      <c r="U750" s="103" t="s">
        <v>1448</v>
      </c>
      <c r="V750" s="103">
        <v>34803970</v>
      </c>
      <c r="W750" s="103"/>
      <c r="X750" s="103"/>
      <c r="Y750" s="128" t="s">
        <v>6531</v>
      </c>
    </row>
    <row r="751" spans="1:25" ht="15.75" thickBot="1" x14ac:dyDescent="0.3">
      <c r="A751" s="124">
        <v>741</v>
      </c>
      <c r="C751" s="103" t="s">
        <v>54</v>
      </c>
      <c r="D751" s="103"/>
      <c r="E751" s="103" t="s">
        <v>6532</v>
      </c>
      <c r="F751" s="104" t="s">
        <v>6533</v>
      </c>
      <c r="G751" s="103" t="s">
        <v>1432</v>
      </c>
      <c r="H751" s="103" t="s">
        <v>1528</v>
      </c>
      <c r="I751" s="103" t="s">
        <v>1466</v>
      </c>
      <c r="J751" s="103" t="s">
        <v>1444</v>
      </c>
      <c r="K751" s="103" t="s">
        <v>5163</v>
      </c>
      <c r="L751" s="103" t="s">
        <v>5581</v>
      </c>
      <c r="M751" s="103" t="s">
        <v>1436</v>
      </c>
      <c r="N751" s="103" t="s">
        <v>5165</v>
      </c>
      <c r="O751" s="103" t="s">
        <v>1458</v>
      </c>
      <c r="P751" s="105">
        <v>498969613</v>
      </c>
      <c r="Q751" s="105">
        <v>498969613</v>
      </c>
      <c r="R751" s="105">
        <v>699171390</v>
      </c>
      <c r="S751" s="103" t="s">
        <v>1447</v>
      </c>
      <c r="T751" s="106"/>
      <c r="U751" s="103"/>
      <c r="V751" s="103"/>
      <c r="W751" s="103"/>
      <c r="X751" s="103"/>
      <c r="Y751" s="128"/>
    </row>
    <row r="752" spans="1:25" ht="15.75" thickBot="1" x14ac:dyDescent="0.3">
      <c r="A752" s="124">
        <v>742</v>
      </c>
      <c r="C752" s="103" t="s">
        <v>54</v>
      </c>
      <c r="D752" s="103"/>
      <c r="E752" s="103" t="s">
        <v>6534</v>
      </c>
      <c r="F752" s="104" t="s">
        <v>6270</v>
      </c>
      <c r="G752" s="103" t="s">
        <v>1432</v>
      </c>
      <c r="H752" s="103" t="s">
        <v>1528</v>
      </c>
      <c r="I752" s="103" t="s">
        <v>1466</v>
      </c>
      <c r="J752" s="103" t="s">
        <v>1444</v>
      </c>
      <c r="K752" s="103" t="s">
        <v>5163</v>
      </c>
      <c r="L752" s="103" t="s">
        <v>5868</v>
      </c>
      <c r="M752" s="103" t="s">
        <v>1436</v>
      </c>
      <c r="N752" s="103" t="s">
        <v>5165</v>
      </c>
      <c r="O752" s="103" t="s">
        <v>1458</v>
      </c>
      <c r="P752" s="105">
        <v>520401503</v>
      </c>
      <c r="Q752" s="105">
        <v>520401503</v>
      </c>
      <c r="R752" s="105">
        <v>399220991</v>
      </c>
      <c r="S752" s="103" t="s">
        <v>1447</v>
      </c>
      <c r="T752" s="106"/>
      <c r="U752" s="103"/>
      <c r="V752" s="103"/>
      <c r="W752" s="103"/>
      <c r="X752" s="103"/>
      <c r="Y752" s="128"/>
    </row>
    <row r="753" spans="1:25" ht="15.75" thickBot="1" x14ac:dyDescent="0.3">
      <c r="A753" s="124">
        <v>743</v>
      </c>
      <c r="C753" s="103" t="s">
        <v>54</v>
      </c>
      <c r="D753" s="103"/>
      <c r="E753" s="103" t="s">
        <v>6535</v>
      </c>
      <c r="F753" s="104" t="s">
        <v>6536</v>
      </c>
      <c r="G753" s="103" t="s">
        <v>1432</v>
      </c>
      <c r="H753" s="103" t="s">
        <v>1528</v>
      </c>
      <c r="I753" s="103" t="s">
        <v>1466</v>
      </c>
      <c r="J753" s="103" t="s">
        <v>1444</v>
      </c>
      <c r="K753" s="103" t="s">
        <v>5163</v>
      </c>
      <c r="L753" s="103" t="s">
        <v>5581</v>
      </c>
      <c r="M753" s="103" t="s">
        <v>1436</v>
      </c>
      <c r="N753" s="103" t="s">
        <v>5165</v>
      </c>
      <c r="O753" s="103" t="s">
        <v>1446</v>
      </c>
      <c r="P753" s="105">
        <v>1003856805</v>
      </c>
      <c r="Q753" s="105">
        <v>1003856805</v>
      </c>
      <c r="R753" s="105">
        <v>643948780</v>
      </c>
      <c r="S753" s="103" t="s">
        <v>1447</v>
      </c>
      <c r="T753" s="106"/>
      <c r="U753" s="103"/>
      <c r="V753" s="103"/>
      <c r="W753" s="103"/>
      <c r="X753" s="103"/>
      <c r="Y753" s="128"/>
    </row>
    <row r="754" spans="1:25" ht="15.75" thickBot="1" x14ac:dyDescent="0.3">
      <c r="A754" s="124">
        <v>744</v>
      </c>
      <c r="C754" s="103" t="s">
        <v>54</v>
      </c>
      <c r="D754" s="103"/>
      <c r="E754" s="103" t="s">
        <v>6537</v>
      </c>
      <c r="F754" s="104" t="s">
        <v>6538</v>
      </c>
      <c r="G754" s="103" t="s">
        <v>1432</v>
      </c>
      <c r="H754" s="103" t="s">
        <v>1528</v>
      </c>
      <c r="I754" s="103" t="s">
        <v>1466</v>
      </c>
      <c r="J754" s="103" t="s">
        <v>1444</v>
      </c>
      <c r="K754" s="103" t="s">
        <v>5163</v>
      </c>
      <c r="L754" s="103" t="s">
        <v>5581</v>
      </c>
      <c r="M754" s="103" t="s">
        <v>1436</v>
      </c>
      <c r="N754" s="103" t="s">
        <v>5165</v>
      </c>
      <c r="O754" s="103" t="s">
        <v>1458</v>
      </c>
      <c r="P754" s="105">
        <v>1043860559</v>
      </c>
      <c r="Q754" s="105">
        <v>1043860559</v>
      </c>
      <c r="R754" s="105">
        <v>1342437538</v>
      </c>
      <c r="S754" s="103" t="s">
        <v>1447</v>
      </c>
      <c r="T754" s="106"/>
      <c r="U754" s="103"/>
      <c r="V754" s="103"/>
      <c r="W754" s="103"/>
      <c r="X754" s="103"/>
      <c r="Y754" s="128"/>
    </row>
    <row r="755" spans="1:25" ht="15.75" thickBot="1" x14ac:dyDescent="0.3">
      <c r="A755" s="124">
        <v>745</v>
      </c>
      <c r="C755" s="103" t="s">
        <v>54</v>
      </c>
      <c r="D755" s="103"/>
      <c r="E755" s="103" t="s">
        <v>6539</v>
      </c>
      <c r="F755" s="104" t="s">
        <v>6226</v>
      </c>
      <c r="G755" s="103" t="s">
        <v>1441</v>
      </c>
      <c r="H755" s="103" t="s">
        <v>1592</v>
      </c>
      <c r="I755" s="103" t="s">
        <v>1466</v>
      </c>
      <c r="J755" s="103" t="s">
        <v>1444</v>
      </c>
      <c r="K755" s="103" t="s">
        <v>5163</v>
      </c>
      <c r="L755" s="103" t="s">
        <v>6540</v>
      </c>
      <c r="M755" s="103" t="s">
        <v>1436</v>
      </c>
      <c r="N755" s="103" t="s">
        <v>5165</v>
      </c>
      <c r="O755" s="103" t="s">
        <v>1458</v>
      </c>
      <c r="P755" s="105">
        <v>10779200</v>
      </c>
      <c r="Q755" s="105">
        <v>10779200</v>
      </c>
      <c r="R755" s="105">
        <v>12885925</v>
      </c>
      <c r="S755" s="103" t="s">
        <v>1447</v>
      </c>
      <c r="T755" s="106"/>
      <c r="U755" s="103"/>
      <c r="V755" s="103"/>
      <c r="W755" s="103"/>
      <c r="X755" s="103"/>
      <c r="Y755" s="128"/>
    </row>
    <row r="756" spans="1:25" ht="15.75" thickBot="1" x14ac:dyDescent="0.3">
      <c r="A756" s="124">
        <v>746</v>
      </c>
      <c r="C756" s="103" t="s">
        <v>54</v>
      </c>
      <c r="D756" s="103"/>
      <c r="E756" s="103" t="s">
        <v>6541</v>
      </c>
      <c r="F756" s="104" t="s">
        <v>6542</v>
      </c>
      <c r="G756" s="103" t="s">
        <v>1432</v>
      </c>
      <c r="H756" s="103" t="s">
        <v>1528</v>
      </c>
      <c r="I756" s="103" t="s">
        <v>1466</v>
      </c>
      <c r="J756" s="103" t="s">
        <v>1444</v>
      </c>
      <c r="K756" s="103" t="s">
        <v>5163</v>
      </c>
      <c r="L756" s="103" t="s">
        <v>6543</v>
      </c>
      <c r="M756" s="103" t="s">
        <v>1436</v>
      </c>
      <c r="N756" s="103" t="s">
        <v>5165</v>
      </c>
      <c r="O756" s="103" t="s">
        <v>1437</v>
      </c>
      <c r="P756" s="105">
        <v>225289849</v>
      </c>
      <c r="Q756" s="105">
        <v>225289849</v>
      </c>
      <c r="R756" s="105">
        <v>0</v>
      </c>
      <c r="S756" s="103" t="s">
        <v>1447</v>
      </c>
      <c r="T756" s="106"/>
      <c r="U756" s="103"/>
      <c r="V756" s="103"/>
      <c r="W756" s="103"/>
      <c r="X756" s="103"/>
      <c r="Y756" s="128" t="s">
        <v>6544</v>
      </c>
    </row>
    <row r="757" spans="1:25" ht="15.75" thickBot="1" x14ac:dyDescent="0.3">
      <c r="A757" s="124">
        <v>747</v>
      </c>
      <c r="C757" s="103" t="s">
        <v>54</v>
      </c>
      <c r="D757" s="103"/>
      <c r="E757" s="103" t="s">
        <v>6545</v>
      </c>
      <c r="F757" s="104" t="s">
        <v>5789</v>
      </c>
      <c r="G757" s="103" t="s">
        <v>1432</v>
      </c>
      <c r="H757" s="103" t="s">
        <v>1528</v>
      </c>
      <c r="I757" s="103" t="s">
        <v>1466</v>
      </c>
      <c r="J757" s="103" t="s">
        <v>1444</v>
      </c>
      <c r="K757" s="103" t="s">
        <v>5163</v>
      </c>
      <c r="L757" s="103" t="s">
        <v>5164</v>
      </c>
      <c r="M757" s="103" t="s">
        <v>1436</v>
      </c>
      <c r="N757" s="103" t="s">
        <v>5165</v>
      </c>
      <c r="O757" s="103" t="s">
        <v>1437</v>
      </c>
      <c r="P757" s="105">
        <v>144347277</v>
      </c>
      <c r="Q757" s="105">
        <v>144347277</v>
      </c>
      <c r="R757" s="105">
        <v>81563449</v>
      </c>
      <c r="S757" s="103" t="s">
        <v>1447</v>
      </c>
      <c r="T757" s="106"/>
      <c r="U757" s="103"/>
      <c r="V757" s="103"/>
      <c r="W757" s="103"/>
      <c r="X757" s="103"/>
      <c r="Y757" s="128"/>
    </row>
    <row r="758" spans="1:25" ht="15.75" thickBot="1" x14ac:dyDescent="0.3">
      <c r="A758" s="124">
        <v>748</v>
      </c>
      <c r="C758" s="103" t="s">
        <v>54</v>
      </c>
      <c r="D758" s="103"/>
      <c r="E758" s="103" t="s">
        <v>6546</v>
      </c>
      <c r="F758" s="104" t="s">
        <v>6547</v>
      </c>
      <c r="G758" s="103" t="s">
        <v>1432</v>
      </c>
      <c r="H758" s="103" t="s">
        <v>1528</v>
      </c>
      <c r="I758" s="103" t="s">
        <v>1466</v>
      </c>
      <c r="J758" s="103" t="s">
        <v>1444</v>
      </c>
      <c r="K758" s="103" t="s">
        <v>5163</v>
      </c>
      <c r="L758" s="103" t="s">
        <v>5868</v>
      </c>
      <c r="M758" s="103" t="s">
        <v>1436</v>
      </c>
      <c r="N758" s="103" t="s">
        <v>5165</v>
      </c>
      <c r="O758" s="103" t="s">
        <v>1446</v>
      </c>
      <c r="P758" s="105">
        <v>623800079</v>
      </c>
      <c r="Q758" s="105">
        <v>623800079</v>
      </c>
      <c r="R758" s="105">
        <v>463372888</v>
      </c>
      <c r="S758" s="103" t="s">
        <v>1447</v>
      </c>
      <c r="T758" s="106"/>
      <c r="U758" s="103"/>
      <c r="V758" s="103"/>
      <c r="W758" s="103"/>
      <c r="X758" s="103"/>
      <c r="Y758" s="128"/>
    </row>
    <row r="759" spans="1:25" ht="15.75" thickBot="1" x14ac:dyDescent="0.3">
      <c r="A759" s="124">
        <v>749</v>
      </c>
      <c r="C759" s="103" t="s">
        <v>54</v>
      </c>
      <c r="D759" s="103"/>
      <c r="E759" s="103" t="s">
        <v>6548</v>
      </c>
      <c r="F759" s="104" t="s">
        <v>6217</v>
      </c>
      <c r="G759" s="103" t="s">
        <v>1432</v>
      </c>
      <c r="H759" s="103" t="s">
        <v>1528</v>
      </c>
      <c r="I759" s="103" t="s">
        <v>1466</v>
      </c>
      <c r="J759" s="103" t="s">
        <v>1444</v>
      </c>
      <c r="K759" s="103" t="s">
        <v>5163</v>
      </c>
      <c r="L759" s="103" t="s">
        <v>5581</v>
      </c>
      <c r="M759" s="103" t="s">
        <v>1436</v>
      </c>
      <c r="N759" s="103" t="s">
        <v>5165</v>
      </c>
      <c r="O759" s="103" t="s">
        <v>1446</v>
      </c>
      <c r="P759" s="105">
        <v>557117746</v>
      </c>
      <c r="Q759" s="105">
        <v>557117746</v>
      </c>
      <c r="R759" s="105">
        <v>408869352</v>
      </c>
      <c r="S759" s="103" t="s">
        <v>1447</v>
      </c>
      <c r="T759" s="106"/>
      <c r="U759" s="103"/>
      <c r="V759" s="103"/>
      <c r="W759" s="103"/>
      <c r="X759" s="103"/>
      <c r="Y759" s="128"/>
    </row>
    <row r="760" spans="1:25" ht="15.75" thickBot="1" x14ac:dyDescent="0.3">
      <c r="A760" s="124">
        <v>750</v>
      </c>
      <c r="C760" s="103" t="s">
        <v>54</v>
      </c>
      <c r="D760" s="103"/>
      <c r="E760" s="103" t="s">
        <v>6549</v>
      </c>
      <c r="F760" s="104" t="s">
        <v>6251</v>
      </c>
      <c r="G760" s="103" t="s">
        <v>1432</v>
      </c>
      <c r="H760" s="103" t="s">
        <v>1528</v>
      </c>
      <c r="I760" s="103" t="s">
        <v>1466</v>
      </c>
      <c r="J760" s="103" t="s">
        <v>1444</v>
      </c>
      <c r="K760" s="103" t="s">
        <v>5163</v>
      </c>
      <c r="L760" s="103" t="s">
        <v>6550</v>
      </c>
      <c r="M760" s="103" t="s">
        <v>1436</v>
      </c>
      <c r="N760" s="103" t="s">
        <v>5165</v>
      </c>
      <c r="O760" s="103" t="s">
        <v>1446</v>
      </c>
      <c r="P760" s="105">
        <v>99871227</v>
      </c>
      <c r="Q760" s="105">
        <v>99871227</v>
      </c>
      <c r="R760" s="105">
        <v>73192935</v>
      </c>
      <c r="S760" s="103" t="s">
        <v>1447</v>
      </c>
      <c r="T760" s="106"/>
      <c r="U760" s="103"/>
      <c r="V760" s="103"/>
      <c r="W760" s="103"/>
      <c r="X760" s="103"/>
      <c r="Y760" s="128"/>
    </row>
    <row r="761" spans="1:25" ht="15.75" thickBot="1" x14ac:dyDescent="0.3">
      <c r="A761" s="124">
        <v>751</v>
      </c>
      <c r="C761" s="103" t="s">
        <v>54</v>
      </c>
      <c r="D761" s="103"/>
      <c r="E761" s="103" t="s">
        <v>6551</v>
      </c>
      <c r="F761" s="104" t="s">
        <v>6552</v>
      </c>
      <c r="G761" s="103" t="s">
        <v>1432</v>
      </c>
      <c r="H761" s="103" t="s">
        <v>1528</v>
      </c>
      <c r="I761" s="103" t="s">
        <v>1466</v>
      </c>
      <c r="J761" s="103" t="s">
        <v>1444</v>
      </c>
      <c r="K761" s="103" t="s">
        <v>5163</v>
      </c>
      <c r="L761" s="103" t="s">
        <v>5868</v>
      </c>
      <c r="M761" s="103" t="s">
        <v>1436</v>
      </c>
      <c r="N761" s="103" t="s">
        <v>5165</v>
      </c>
      <c r="O761" s="103" t="s">
        <v>1458</v>
      </c>
      <c r="P761" s="105">
        <v>592192202</v>
      </c>
      <c r="Q761" s="105">
        <v>592192202</v>
      </c>
      <c r="R761" s="105">
        <v>736755077</v>
      </c>
      <c r="S761" s="103" t="s">
        <v>1447</v>
      </c>
      <c r="T761" s="106"/>
      <c r="U761" s="103"/>
      <c r="V761" s="103"/>
      <c r="W761" s="103"/>
      <c r="X761" s="103"/>
      <c r="Y761" s="128"/>
    </row>
    <row r="762" spans="1:25" ht="15.75" thickBot="1" x14ac:dyDescent="0.3">
      <c r="A762" s="124">
        <v>752</v>
      </c>
      <c r="C762" s="103" t="s">
        <v>54</v>
      </c>
      <c r="D762" s="103"/>
      <c r="E762" s="103" t="s">
        <v>6553</v>
      </c>
      <c r="F762" s="104" t="s">
        <v>6270</v>
      </c>
      <c r="G762" s="103" t="s">
        <v>1432</v>
      </c>
      <c r="H762" s="103" t="s">
        <v>1528</v>
      </c>
      <c r="I762" s="103" t="s">
        <v>1466</v>
      </c>
      <c r="J762" s="103" t="s">
        <v>1444</v>
      </c>
      <c r="K762" s="103" t="s">
        <v>5163</v>
      </c>
      <c r="L762" s="103" t="s">
        <v>5868</v>
      </c>
      <c r="M762" s="103" t="s">
        <v>1436</v>
      </c>
      <c r="N762" s="103" t="s">
        <v>5165</v>
      </c>
      <c r="O762" s="103" t="s">
        <v>1446</v>
      </c>
      <c r="P762" s="105">
        <v>486085970</v>
      </c>
      <c r="Q762" s="105">
        <v>486085970</v>
      </c>
      <c r="R762" s="105">
        <v>621493602</v>
      </c>
      <c r="S762" s="103" t="s">
        <v>1447</v>
      </c>
      <c r="T762" s="106"/>
      <c r="U762" s="103"/>
      <c r="V762" s="103"/>
      <c r="W762" s="103"/>
      <c r="X762" s="103"/>
      <c r="Y762" s="128"/>
    </row>
    <row r="763" spans="1:25" ht="15.75" thickBot="1" x14ac:dyDescent="0.3">
      <c r="A763" s="124">
        <v>753</v>
      </c>
      <c r="C763" s="103" t="s">
        <v>54</v>
      </c>
      <c r="D763" s="103"/>
      <c r="E763" s="103" t="s">
        <v>6554</v>
      </c>
      <c r="F763" s="104" t="s">
        <v>6020</v>
      </c>
      <c r="G763" s="103" t="s">
        <v>1432</v>
      </c>
      <c r="H763" s="103" t="s">
        <v>1528</v>
      </c>
      <c r="I763" s="103" t="s">
        <v>1466</v>
      </c>
      <c r="J763" s="103" t="s">
        <v>1444</v>
      </c>
      <c r="K763" s="103" t="s">
        <v>5163</v>
      </c>
      <c r="L763" s="103" t="s">
        <v>5581</v>
      </c>
      <c r="M763" s="103" t="s">
        <v>1436</v>
      </c>
      <c r="N763" s="103" t="s">
        <v>5165</v>
      </c>
      <c r="O763" s="103" t="s">
        <v>1458</v>
      </c>
      <c r="P763" s="105">
        <v>20781883</v>
      </c>
      <c r="Q763" s="105">
        <v>20781883</v>
      </c>
      <c r="R763" s="105">
        <v>25207032</v>
      </c>
      <c r="S763" s="103" t="s">
        <v>1447</v>
      </c>
      <c r="T763" s="106"/>
      <c r="U763" s="103"/>
      <c r="V763" s="103"/>
      <c r="W763" s="103"/>
      <c r="X763" s="103"/>
      <c r="Y763" s="128"/>
    </row>
    <row r="764" spans="1:25" ht="15.75" thickBot="1" x14ac:dyDescent="0.3">
      <c r="A764" s="124">
        <v>754</v>
      </c>
      <c r="C764" s="103" t="s">
        <v>54</v>
      </c>
      <c r="D764" s="103"/>
      <c r="E764" s="103" t="s">
        <v>6555</v>
      </c>
      <c r="F764" s="104" t="s">
        <v>6556</v>
      </c>
      <c r="G764" s="103" t="s">
        <v>1432</v>
      </c>
      <c r="H764" s="103" t="s">
        <v>1528</v>
      </c>
      <c r="I764" s="103" t="s">
        <v>1466</v>
      </c>
      <c r="J764" s="103" t="s">
        <v>1444</v>
      </c>
      <c r="K764" s="103" t="s">
        <v>5163</v>
      </c>
      <c r="L764" s="103" t="s">
        <v>6543</v>
      </c>
      <c r="M764" s="103" t="s">
        <v>1436</v>
      </c>
      <c r="N764" s="103" t="s">
        <v>5165</v>
      </c>
      <c r="O764" s="103" t="s">
        <v>1458</v>
      </c>
      <c r="P764" s="105">
        <v>254335221</v>
      </c>
      <c r="Q764" s="105">
        <v>254335221</v>
      </c>
      <c r="R764" s="105">
        <v>310586192</v>
      </c>
      <c r="S764" s="103" t="s">
        <v>1447</v>
      </c>
      <c r="T764" s="106"/>
      <c r="U764" s="103"/>
      <c r="V764" s="103"/>
      <c r="W764" s="103"/>
      <c r="X764" s="103"/>
      <c r="Y764" s="128" t="s">
        <v>6544</v>
      </c>
    </row>
    <row r="765" spans="1:25" ht="15.75" thickBot="1" x14ac:dyDescent="0.3">
      <c r="A765" s="124">
        <v>755</v>
      </c>
      <c r="C765" s="103" t="s">
        <v>54</v>
      </c>
      <c r="D765" s="103"/>
      <c r="E765" s="103" t="s">
        <v>6557</v>
      </c>
      <c r="F765" s="104" t="s">
        <v>6558</v>
      </c>
      <c r="G765" s="103" t="s">
        <v>1432</v>
      </c>
      <c r="H765" s="103" t="s">
        <v>1528</v>
      </c>
      <c r="I765" s="103" t="s">
        <v>1466</v>
      </c>
      <c r="J765" s="103" t="s">
        <v>1444</v>
      </c>
      <c r="K765" s="103" t="s">
        <v>5163</v>
      </c>
      <c r="L765" s="103" t="s">
        <v>5581</v>
      </c>
      <c r="M765" s="103" t="s">
        <v>1436</v>
      </c>
      <c r="N765" s="103" t="s">
        <v>5165</v>
      </c>
      <c r="O765" s="103" t="s">
        <v>1446</v>
      </c>
      <c r="P765" s="105">
        <v>523563145</v>
      </c>
      <c r="Q765" s="105">
        <v>523563145</v>
      </c>
      <c r="R765" s="105">
        <v>383615332</v>
      </c>
      <c r="S765" s="103" t="s">
        <v>1447</v>
      </c>
      <c r="T765" s="106"/>
      <c r="U765" s="103"/>
      <c r="V765" s="103"/>
      <c r="W765" s="103"/>
      <c r="X765" s="103"/>
      <c r="Y765" s="128"/>
    </row>
    <row r="766" spans="1:25" ht="15.75" thickBot="1" x14ac:dyDescent="0.3">
      <c r="A766" s="124">
        <v>756</v>
      </c>
      <c r="C766" s="103" t="s">
        <v>54</v>
      </c>
      <c r="D766" s="103"/>
      <c r="E766" s="103" t="s">
        <v>6559</v>
      </c>
      <c r="F766" s="104" t="s">
        <v>6560</v>
      </c>
      <c r="G766" s="103" t="s">
        <v>1432</v>
      </c>
      <c r="H766" s="103" t="s">
        <v>1528</v>
      </c>
      <c r="I766" s="103" t="s">
        <v>1466</v>
      </c>
      <c r="J766" s="103" t="s">
        <v>1444</v>
      </c>
      <c r="K766" s="103" t="s">
        <v>5163</v>
      </c>
      <c r="L766" s="103" t="s">
        <v>5581</v>
      </c>
      <c r="M766" s="103" t="s">
        <v>1436</v>
      </c>
      <c r="N766" s="103" t="s">
        <v>5165</v>
      </c>
      <c r="O766" s="103" t="s">
        <v>1458</v>
      </c>
      <c r="P766" s="105">
        <v>596447670</v>
      </c>
      <c r="Q766" s="105">
        <v>596447670</v>
      </c>
      <c r="R766" s="105">
        <v>704922417</v>
      </c>
      <c r="S766" s="103" t="s">
        <v>1447</v>
      </c>
      <c r="T766" s="106"/>
      <c r="U766" s="103"/>
      <c r="V766" s="103"/>
      <c r="W766" s="103"/>
      <c r="X766" s="103"/>
      <c r="Y766" s="128"/>
    </row>
    <row r="767" spans="1:25" ht="15.75" thickBot="1" x14ac:dyDescent="0.3">
      <c r="A767" s="124">
        <v>757</v>
      </c>
      <c r="C767" s="103" t="s">
        <v>54</v>
      </c>
      <c r="D767" s="103"/>
      <c r="E767" s="103" t="s">
        <v>6561</v>
      </c>
      <c r="F767" s="104" t="s">
        <v>6311</v>
      </c>
      <c r="G767" s="103" t="s">
        <v>1432</v>
      </c>
      <c r="H767" s="103" t="s">
        <v>1528</v>
      </c>
      <c r="I767" s="103" t="s">
        <v>1466</v>
      </c>
      <c r="J767" s="103" t="s">
        <v>1444</v>
      </c>
      <c r="K767" s="103" t="s">
        <v>5163</v>
      </c>
      <c r="L767" s="103" t="s">
        <v>5164</v>
      </c>
      <c r="M767" s="103" t="s">
        <v>1436</v>
      </c>
      <c r="N767" s="103" t="s">
        <v>5165</v>
      </c>
      <c r="O767" s="103" t="s">
        <v>1446</v>
      </c>
      <c r="P767" s="105">
        <v>35823392</v>
      </c>
      <c r="Q767" s="105">
        <v>35823392</v>
      </c>
      <c r="R767" s="105">
        <v>18528376</v>
      </c>
      <c r="S767" s="103" t="s">
        <v>1447</v>
      </c>
      <c r="T767" s="106"/>
      <c r="U767" s="103"/>
      <c r="V767" s="103"/>
      <c r="W767" s="103"/>
      <c r="X767" s="103"/>
      <c r="Y767" s="128"/>
    </row>
    <row r="768" spans="1:25" ht="15.75" thickBot="1" x14ac:dyDescent="0.3">
      <c r="A768" s="124">
        <v>758</v>
      </c>
      <c r="C768" s="103" t="s">
        <v>54</v>
      </c>
      <c r="D768" s="103"/>
      <c r="E768" s="103" t="s">
        <v>6562</v>
      </c>
      <c r="F768" s="104" t="s">
        <v>6563</v>
      </c>
      <c r="G768" s="103" t="s">
        <v>1432</v>
      </c>
      <c r="H768" s="103" t="s">
        <v>1528</v>
      </c>
      <c r="I768" s="103" t="s">
        <v>1466</v>
      </c>
      <c r="J768" s="103" t="s">
        <v>1444</v>
      </c>
      <c r="K768" s="103" t="s">
        <v>5163</v>
      </c>
      <c r="L768" s="103" t="s">
        <v>5581</v>
      </c>
      <c r="M768" s="103" t="s">
        <v>1436</v>
      </c>
      <c r="N768" s="103" t="s">
        <v>5165</v>
      </c>
      <c r="O768" s="103" t="s">
        <v>1446</v>
      </c>
      <c r="P768" s="105">
        <v>464328448</v>
      </c>
      <c r="Q768" s="105">
        <v>464328448</v>
      </c>
      <c r="R768" s="105">
        <v>329001681</v>
      </c>
      <c r="S768" s="103" t="s">
        <v>1447</v>
      </c>
      <c r="T768" s="106"/>
      <c r="U768" s="103"/>
      <c r="V768" s="103"/>
      <c r="W768" s="103"/>
      <c r="X768" s="103"/>
      <c r="Y768" s="128"/>
    </row>
    <row r="769" spans="1:25" ht="15.75" thickBot="1" x14ac:dyDescent="0.3">
      <c r="A769" s="124">
        <v>759</v>
      </c>
      <c r="C769" s="103" t="s">
        <v>54</v>
      </c>
      <c r="D769" s="103"/>
      <c r="E769" s="103" t="s">
        <v>6564</v>
      </c>
      <c r="F769" s="104" t="s">
        <v>6565</v>
      </c>
      <c r="G769" s="103" t="s">
        <v>1432</v>
      </c>
      <c r="H769" s="103" t="s">
        <v>1528</v>
      </c>
      <c r="I769" s="103" t="s">
        <v>1466</v>
      </c>
      <c r="J769" s="103" t="s">
        <v>1444</v>
      </c>
      <c r="K769" s="103" t="s">
        <v>5163</v>
      </c>
      <c r="L769" s="103" t="s">
        <v>6543</v>
      </c>
      <c r="M769" s="103" t="s">
        <v>1436</v>
      </c>
      <c r="N769" s="103" t="s">
        <v>5165</v>
      </c>
      <c r="O769" s="103" t="s">
        <v>1446</v>
      </c>
      <c r="P769" s="105">
        <v>193236624</v>
      </c>
      <c r="Q769" s="105">
        <v>193236624</v>
      </c>
      <c r="R769" s="105">
        <v>136918542</v>
      </c>
      <c r="S769" s="103" t="s">
        <v>1447</v>
      </c>
      <c r="T769" s="106"/>
      <c r="U769" s="103"/>
      <c r="V769" s="103"/>
      <c r="W769" s="103"/>
      <c r="X769" s="103"/>
      <c r="Y769" s="128"/>
    </row>
    <row r="770" spans="1:25" ht="15.75" thickBot="1" x14ac:dyDescent="0.3">
      <c r="A770" s="124">
        <v>760</v>
      </c>
      <c r="C770" s="103" t="s">
        <v>54</v>
      </c>
      <c r="D770" s="103"/>
      <c r="E770" s="103" t="s">
        <v>6566</v>
      </c>
      <c r="F770" s="104" t="s">
        <v>6563</v>
      </c>
      <c r="G770" s="103" t="s">
        <v>1432</v>
      </c>
      <c r="H770" s="103" t="s">
        <v>1528</v>
      </c>
      <c r="I770" s="103" t="s">
        <v>1466</v>
      </c>
      <c r="J770" s="103" t="s">
        <v>1444</v>
      </c>
      <c r="K770" s="103" t="s">
        <v>5163</v>
      </c>
      <c r="L770" s="103" t="s">
        <v>5581</v>
      </c>
      <c r="M770" s="103" t="s">
        <v>1436</v>
      </c>
      <c r="N770" s="103" t="s">
        <v>5165</v>
      </c>
      <c r="O770" s="103" t="s">
        <v>1437</v>
      </c>
      <c r="P770" s="105">
        <v>242745149</v>
      </c>
      <c r="Q770" s="105">
        <v>242745149</v>
      </c>
      <c r="R770" s="105">
        <v>286663325</v>
      </c>
      <c r="S770" s="103" t="s">
        <v>1447</v>
      </c>
      <c r="T770" s="106"/>
      <c r="U770" s="103"/>
      <c r="V770" s="103"/>
      <c r="W770" s="103"/>
      <c r="X770" s="103"/>
      <c r="Y770" s="128"/>
    </row>
    <row r="771" spans="1:25" ht="15.75" thickBot="1" x14ac:dyDescent="0.3">
      <c r="A771" s="124">
        <v>761</v>
      </c>
      <c r="C771" s="103" t="s">
        <v>54</v>
      </c>
      <c r="D771" s="103"/>
      <c r="E771" s="103" t="s">
        <v>6567</v>
      </c>
      <c r="F771" s="104" t="s">
        <v>6563</v>
      </c>
      <c r="G771" s="103" t="s">
        <v>1432</v>
      </c>
      <c r="H771" s="103" t="s">
        <v>1528</v>
      </c>
      <c r="I771" s="103" t="s">
        <v>1466</v>
      </c>
      <c r="J771" s="103" t="s">
        <v>1444</v>
      </c>
      <c r="K771" s="103" t="s">
        <v>5163</v>
      </c>
      <c r="L771" s="103" t="s">
        <v>5581</v>
      </c>
      <c r="M771" s="103" t="s">
        <v>1436</v>
      </c>
      <c r="N771" s="103" t="s">
        <v>5165</v>
      </c>
      <c r="O771" s="103" t="s">
        <v>1458</v>
      </c>
      <c r="P771" s="105">
        <v>927885972</v>
      </c>
      <c r="Q771" s="105">
        <v>927885972</v>
      </c>
      <c r="R771" s="105">
        <v>1095761870</v>
      </c>
      <c r="S771" s="103" t="s">
        <v>1447</v>
      </c>
      <c r="T771" s="106"/>
      <c r="U771" s="103"/>
      <c r="V771" s="103"/>
      <c r="W771" s="103"/>
      <c r="X771" s="103"/>
      <c r="Y771" s="128"/>
    </row>
    <row r="772" spans="1:25" ht="15.75" thickBot="1" x14ac:dyDescent="0.3">
      <c r="A772" s="124">
        <v>762</v>
      </c>
      <c r="C772" s="103" t="s">
        <v>54</v>
      </c>
      <c r="D772" s="103"/>
      <c r="E772" s="103" t="s">
        <v>6568</v>
      </c>
      <c r="F772" s="104" t="s">
        <v>5417</v>
      </c>
      <c r="G772" s="103" t="s">
        <v>1432</v>
      </c>
      <c r="H772" s="103" t="s">
        <v>1528</v>
      </c>
      <c r="I772" s="103" t="s">
        <v>1466</v>
      </c>
      <c r="J772" s="103" t="s">
        <v>1444</v>
      </c>
      <c r="K772" s="103" t="s">
        <v>5163</v>
      </c>
      <c r="L772" s="103" t="s">
        <v>6543</v>
      </c>
      <c r="M772" s="103" t="s">
        <v>1436</v>
      </c>
      <c r="N772" s="103" t="s">
        <v>5165</v>
      </c>
      <c r="O772" s="103" t="s">
        <v>1458</v>
      </c>
      <c r="P772" s="105">
        <v>185589409</v>
      </c>
      <c r="Q772" s="105">
        <v>185589409</v>
      </c>
      <c r="R772" s="105">
        <v>218685631</v>
      </c>
      <c r="S772" s="103" t="s">
        <v>1447</v>
      </c>
      <c r="T772" s="106"/>
      <c r="U772" s="103"/>
      <c r="V772" s="103"/>
      <c r="W772" s="103"/>
      <c r="X772" s="103"/>
      <c r="Y772" s="128"/>
    </row>
    <row r="773" spans="1:25" ht="15.75" thickBot="1" x14ac:dyDescent="0.3">
      <c r="A773" s="124">
        <v>763</v>
      </c>
      <c r="C773" s="103" t="s">
        <v>54</v>
      </c>
      <c r="D773" s="103"/>
      <c r="E773" s="103" t="s">
        <v>6569</v>
      </c>
      <c r="F773" s="104" t="s">
        <v>6570</v>
      </c>
      <c r="G773" s="103" t="s">
        <v>1432</v>
      </c>
      <c r="H773" s="103" t="s">
        <v>1528</v>
      </c>
      <c r="I773" s="103" t="s">
        <v>1466</v>
      </c>
      <c r="J773" s="103" t="s">
        <v>1444</v>
      </c>
      <c r="K773" s="103" t="s">
        <v>5163</v>
      </c>
      <c r="L773" s="103" t="s">
        <v>5581</v>
      </c>
      <c r="M773" s="103" t="s">
        <v>1436</v>
      </c>
      <c r="N773" s="103" t="s">
        <v>5165</v>
      </c>
      <c r="O773" s="103" t="s">
        <v>1446</v>
      </c>
      <c r="P773" s="105">
        <v>127288330</v>
      </c>
      <c r="Q773" s="105">
        <v>127288330</v>
      </c>
      <c r="R773" s="105">
        <v>90190628</v>
      </c>
      <c r="S773" s="103" t="s">
        <v>1447</v>
      </c>
      <c r="T773" s="106"/>
      <c r="U773" s="103"/>
      <c r="V773" s="103"/>
      <c r="W773" s="103"/>
      <c r="X773" s="103"/>
      <c r="Y773" s="128"/>
    </row>
    <row r="774" spans="1:25" ht="15.75" thickBot="1" x14ac:dyDescent="0.3">
      <c r="A774" s="124">
        <v>764</v>
      </c>
      <c r="C774" s="103" t="s">
        <v>54</v>
      </c>
      <c r="D774" s="103"/>
      <c r="E774" s="103" t="s">
        <v>6571</v>
      </c>
      <c r="F774" s="104" t="s">
        <v>5417</v>
      </c>
      <c r="G774" s="103" t="s">
        <v>1432</v>
      </c>
      <c r="H774" s="103" t="s">
        <v>1528</v>
      </c>
      <c r="I774" s="103" t="s">
        <v>1466</v>
      </c>
      <c r="J774" s="103" t="s">
        <v>1444</v>
      </c>
      <c r="K774" s="103" t="s">
        <v>5163</v>
      </c>
      <c r="L774" s="103" t="s">
        <v>5581</v>
      </c>
      <c r="M774" s="103" t="s">
        <v>1436</v>
      </c>
      <c r="N774" s="103" t="s">
        <v>5165</v>
      </c>
      <c r="O774" s="103" t="s">
        <v>1458</v>
      </c>
      <c r="P774" s="105">
        <v>100966903</v>
      </c>
      <c r="Q774" s="105">
        <v>100966903</v>
      </c>
      <c r="R774" s="105">
        <v>71383418</v>
      </c>
      <c r="S774" s="103" t="s">
        <v>1447</v>
      </c>
      <c r="T774" s="106"/>
      <c r="U774" s="103"/>
      <c r="V774" s="103"/>
      <c r="W774" s="103"/>
      <c r="X774" s="103"/>
      <c r="Y774" s="128"/>
    </row>
    <row r="775" spans="1:25" ht="15.75" thickBot="1" x14ac:dyDescent="0.3">
      <c r="A775" s="124">
        <v>765</v>
      </c>
      <c r="C775" s="103" t="s">
        <v>54</v>
      </c>
      <c r="D775" s="103"/>
      <c r="E775" s="103" t="s">
        <v>6572</v>
      </c>
      <c r="F775" s="104" t="s">
        <v>6573</v>
      </c>
      <c r="G775" s="103" t="s">
        <v>1432</v>
      </c>
      <c r="H775" s="103" t="s">
        <v>1528</v>
      </c>
      <c r="I775" s="103" t="s">
        <v>1466</v>
      </c>
      <c r="J775" s="103" t="s">
        <v>1444</v>
      </c>
      <c r="K775" s="103" t="s">
        <v>5163</v>
      </c>
      <c r="L775" s="103" t="s">
        <v>6543</v>
      </c>
      <c r="M775" s="103" t="s">
        <v>1436</v>
      </c>
      <c r="N775" s="103" t="s">
        <v>5165</v>
      </c>
      <c r="O775" s="103" t="s">
        <v>1458</v>
      </c>
      <c r="P775" s="105">
        <v>207062190</v>
      </c>
      <c r="Q775" s="105">
        <v>207062190</v>
      </c>
      <c r="R775" s="105">
        <v>245552947</v>
      </c>
      <c r="S775" s="103" t="s">
        <v>1447</v>
      </c>
      <c r="T775" s="106"/>
      <c r="U775" s="103"/>
      <c r="V775" s="103"/>
      <c r="W775" s="103"/>
      <c r="X775" s="103"/>
      <c r="Y775" s="128"/>
    </row>
    <row r="776" spans="1:25" ht="15.75" thickBot="1" x14ac:dyDescent="0.3">
      <c r="A776" s="124">
        <v>766</v>
      </c>
      <c r="C776" s="103" t="s">
        <v>54</v>
      </c>
      <c r="D776" s="103"/>
      <c r="E776" s="103" t="s">
        <v>6574</v>
      </c>
      <c r="F776" s="104" t="s">
        <v>6575</v>
      </c>
      <c r="G776" s="103" t="s">
        <v>1432</v>
      </c>
      <c r="H776" s="103" t="s">
        <v>1528</v>
      </c>
      <c r="I776" s="103" t="s">
        <v>1466</v>
      </c>
      <c r="J776" s="103" t="s">
        <v>1444</v>
      </c>
      <c r="K776" s="103" t="s">
        <v>5163</v>
      </c>
      <c r="L776" s="103" t="s">
        <v>5581</v>
      </c>
      <c r="M776" s="103" t="s">
        <v>1436</v>
      </c>
      <c r="N776" s="103" t="s">
        <v>5165</v>
      </c>
      <c r="O776" s="103" t="s">
        <v>1458</v>
      </c>
      <c r="P776" s="105">
        <v>88558695</v>
      </c>
      <c r="Q776" s="105">
        <v>88558695</v>
      </c>
      <c r="R776" s="105">
        <v>104351397</v>
      </c>
      <c r="S776" s="103" t="s">
        <v>1447</v>
      </c>
      <c r="T776" s="106"/>
      <c r="U776" s="103"/>
      <c r="V776" s="103"/>
      <c r="W776" s="103"/>
      <c r="X776" s="103"/>
      <c r="Y776" s="128"/>
    </row>
    <row r="777" spans="1:25" ht="15.75" thickBot="1" x14ac:dyDescent="0.3">
      <c r="A777" s="124">
        <v>767</v>
      </c>
      <c r="C777" s="103" t="s">
        <v>54</v>
      </c>
      <c r="D777" s="103"/>
      <c r="E777" s="103" t="s">
        <v>6576</v>
      </c>
      <c r="F777" s="104" t="s">
        <v>6577</v>
      </c>
      <c r="G777" s="103" t="s">
        <v>1432</v>
      </c>
      <c r="H777" s="103" t="s">
        <v>1528</v>
      </c>
      <c r="I777" s="103" t="s">
        <v>1466</v>
      </c>
      <c r="J777" s="103" t="s">
        <v>1444</v>
      </c>
      <c r="K777" s="103" t="s">
        <v>5163</v>
      </c>
      <c r="L777" s="103" t="s">
        <v>5581</v>
      </c>
      <c r="M777" s="103" t="s">
        <v>1436</v>
      </c>
      <c r="N777" s="103" t="s">
        <v>5165</v>
      </c>
      <c r="O777" s="103" t="s">
        <v>1458</v>
      </c>
      <c r="P777" s="105">
        <v>235300997</v>
      </c>
      <c r="Q777" s="105">
        <v>235300997</v>
      </c>
      <c r="R777" s="105">
        <v>279615143</v>
      </c>
      <c r="S777" s="103" t="s">
        <v>1447</v>
      </c>
      <c r="T777" s="106"/>
      <c r="U777" s="103"/>
      <c r="V777" s="103"/>
      <c r="W777" s="103"/>
      <c r="X777" s="103"/>
      <c r="Y777" s="128"/>
    </row>
    <row r="778" spans="1:25" ht="15.75" thickBot="1" x14ac:dyDescent="0.3">
      <c r="A778" s="124">
        <v>768</v>
      </c>
      <c r="C778" s="103" t="s">
        <v>54</v>
      </c>
      <c r="D778" s="103"/>
      <c r="E778" s="103" t="s">
        <v>6578</v>
      </c>
      <c r="F778" s="104" t="s">
        <v>6579</v>
      </c>
      <c r="G778" s="103" t="s">
        <v>1432</v>
      </c>
      <c r="H778" s="103" t="s">
        <v>1528</v>
      </c>
      <c r="I778" s="103" t="s">
        <v>1466</v>
      </c>
      <c r="J778" s="103" t="s">
        <v>1444</v>
      </c>
      <c r="K778" s="103" t="s">
        <v>5163</v>
      </c>
      <c r="L778" s="103" t="s">
        <v>5581</v>
      </c>
      <c r="M778" s="103" t="s">
        <v>1436</v>
      </c>
      <c r="N778" s="103" t="s">
        <v>5165</v>
      </c>
      <c r="O778" s="103" t="s">
        <v>1446</v>
      </c>
      <c r="P778" s="105">
        <v>495979458</v>
      </c>
      <c r="Q778" s="105">
        <v>495979458</v>
      </c>
      <c r="R778" s="105">
        <v>350690969</v>
      </c>
      <c r="S778" s="103" t="s">
        <v>1447</v>
      </c>
      <c r="T778" s="106"/>
      <c r="U778" s="103"/>
      <c r="V778" s="103"/>
      <c r="W778" s="103"/>
      <c r="X778" s="103"/>
      <c r="Y778" s="128"/>
    </row>
    <row r="779" spans="1:25" ht="15.75" thickBot="1" x14ac:dyDescent="0.3">
      <c r="A779" s="124">
        <v>769</v>
      </c>
      <c r="C779" s="103" t="s">
        <v>54</v>
      </c>
      <c r="D779" s="103"/>
      <c r="E779" s="103" t="s">
        <v>6580</v>
      </c>
      <c r="F779" s="104" t="s">
        <v>6579</v>
      </c>
      <c r="G779" s="103" t="s">
        <v>1432</v>
      </c>
      <c r="H779" s="103" t="s">
        <v>1528</v>
      </c>
      <c r="I779" s="103" t="s">
        <v>1466</v>
      </c>
      <c r="J779" s="103" t="s">
        <v>1444</v>
      </c>
      <c r="K779" s="103" t="s">
        <v>5163</v>
      </c>
      <c r="L779" s="103" t="s">
        <v>5581</v>
      </c>
      <c r="M779" s="103" t="s">
        <v>1436</v>
      </c>
      <c r="N779" s="103" t="s">
        <v>5165</v>
      </c>
      <c r="O779" s="103" t="s">
        <v>1446</v>
      </c>
      <c r="P779" s="105">
        <v>498736885</v>
      </c>
      <c r="Q779" s="105">
        <v>498736885</v>
      </c>
      <c r="R779" s="105">
        <v>352640656</v>
      </c>
      <c r="S779" s="103" t="s">
        <v>1447</v>
      </c>
      <c r="T779" s="106"/>
      <c r="U779" s="103"/>
      <c r="V779" s="103"/>
      <c r="W779" s="103"/>
      <c r="X779" s="103"/>
      <c r="Y779" s="128"/>
    </row>
    <row r="780" spans="1:25" ht="15.75" thickBot="1" x14ac:dyDescent="0.3">
      <c r="A780" s="124">
        <v>770</v>
      </c>
      <c r="C780" s="103" t="s">
        <v>54</v>
      </c>
      <c r="D780" s="103"/>
      <c r="E780" s="103" t="s">
        <v>6581</v>
      </c>
      <c r="F780" s="104" t="s">
        <v>6582</v>
      </c>
      <c r="G780" s="103" t="s">
        <v>1432</v>
      </c>
      <c r="H780" s="103" t="s">
        <v>1528</v>
      </c>
      <c r="I780" s="103" t="s">
        <v>1466</v>
      </c>
      <c r="J780" s="103" t="s">
        <v>1444</v>
      </c>
      <c r="K780" s="103" t="s">
        <v>5163</v>
      </c>
      <c r="L780" s="103" t="s">
        <v>5581</v>
      </c>
      <c r="M780" s="103" t="s">
        <v>1436</v>
      </c>
      <c r="N780" s="103" t="s">
        <v>5165</v>
      </c>
      <c r="O780" s="103" t="s">
        <v>1437</v>
      </c>
      <c r="P780" s="105">
        <v>573854379</v>
      </c>
      <c r="Q780" s="105">
        <v>573854379</v>
      </c>
      <c r="R780" s="105">
        <v>681928155</v>
      </c>
      <c r="S780" s="103" t="s">
        <v>1447</v>
      </c>
      <c r="T780" s="106"/>
      <c r="U780" s="103"/>
      <c r="V780" s="103"/>
      <c r="W780" s="103"/>
      <c r="X780" s="103"/>
      <c r="Y780" s="128"/>
    </row>
    <row r="781" spans="1:25" ht="15.75" thickBot="1" x14ac:dyDescent="0.3">
      <c r="A781" s="124">
        <v>771</v>
      </c>
      <c r="C781" s="103" t="s">
        <v>54</v>
      </c>
      <c r="D781" s="103"/>
      <c r="E781" s="103" t="s">
        <v>6583</v>
      </c>
      <c r="F781" s="104" t="s">
        <v>6177</v>
      </c>
      <c r="G781" s="103" t="s">
        <v>1432</v>
      </c>
      <c r="H781" s="103" t="s">
        <v>1528</v>
      </c>
      <c r="I781" s="103" t="s">
        <v>1466</v>
      </c>
      <c r="J781" s="103" t="s">
        <v>1444</v>
      </c>
      <c r="K781" s="103" t="s">
        <v>5163</v>
      </c>
      <c r="L781" s="103" t="s">
        <v>6543</v>
      </c>
      <c r="M781" s="103" t="s">
        <v>1436</v>
      </c>
      <c r="N781" s="103" t="s">
        <v>5165</v>
      </c>
      <c r="O781" s="103" t="s">
        <v>1446</v>
      </c>
      <c r="P781" s="105">
        <v>282819650</v>
      </c>
      <c r="Q781" s="105">
        <v>282819650</v>
      </c>
      <c r="R781" s="105">
        <v>200553297</v>
      </c>
      <c r="S781" s="103" t="s">
        <v>1447</v>
      </c>
      <c r="T781" s="106"/>
      <c r="U781" s="103"/>
      <c r="V781" s="103"/>
      <c r="W781" s="103"/>
      <c r="X781" s="103"/>
      <c r="Y781" s="128"/>
    </row>
    <row r="782" spans="1:25" ht="15.75" thickBot="1" x14ac:dyDescent="0.3">
      <c r="A782" s="124">
        <v>772</v>
      </c>
      <c r="C782" s="103" t="s">
        <v>54</v>
      </c>
      <c r="D782" s="103"/>
      <c r="E782" s="103" t="s">
        <v>6584</v>
      </c>
      <c r="F782" s="104" t="s">
        <v>6585</v>
      </c>
      <c r="G782" s="103" t="s">
        <v>1432</v>
      </c>
      <c r="H782" s="103" t="s">
        <v>1528</v>
      </c>
      <c r="I782" s="103" t="s">
        <v>1466</v>
      </c>
      <c r="J782" s="103" t="s">
        <v>1444</v>
      </c>
      <c r="K782" s="103" t="s">
        <v>5163</v>
      </c>
      <c r="L782" s="103" t="s">
        <v>6543</v>
      </c>
      <c r="M782" s="103" t="s">
        <v>1436</v>
      </c>
      <c r="N782" s="103" t="s">
        <v>5165</v>
      </c>
      <c r="O782" s="103" t="s">
        <v>1437</v>
      </c>
      <c r="P782" s="105">
        <v>256121562</v>
      </c>
      <c r="Q782" s="105">
        <v>256121562</v>
      </c>
      <c r="R782" s="105">
        <v>191827795</v>
      </c>
      <c r="S782" s="103" t="s">
        <v>1447</v>
      </c>
      <c r="T782" s="106"/>
      <c r="U782" s="103"/>
      <c r="V782" s="103"/>
      <c r="W782" s="103"/>
      <c r="X782" s="103"/>
      <c r="Y782" s="128"/>
    </row>
    <row r="783" spans="1:25" ht="15.75" thickBot="1" x14ac:dyDescent="0.3">
      <c r="A783" s="124">
        <v>773</v>
      </c>
      <c r="C783" s="103" t="s">
        <v>54</v>
      </c>
      <c r="D783" s="103"/>
      <c r="E783" s="103" t="s">
        <v>6586</v>
      </c>
      <c r="F783" s="104" t="s">
        <v>5793</v>
      </c>
      <c r="G783" s="103" t="s">
        <v>1432</v>
      </c>
      <c r="H783" s="103" t="s">
        <v>1528</v>
      </c>
      <c r="I783" s="103" t="s">
        <v>1466</v>
      </c>
      <c r="J783" s="103" t="s">
        <v>1444</v>
      </c>
      <c r="K783" s="103" t="s">
        <v>5163</v>
      </c>
      <c r="L783" s="103" t="s">
        <v>6543</v>
      </c>
      <c r="M783" s="103" t="s">
        <v>1436</v>
      </c>
      <c r="N783" s="103" t="s">
        <v>5165</v>
      </c>
      <c r="O783" s="103" t="s">
        <v>1458</v>
      </c>
      <c r="P783" s="105">
        <v>314577662</v>
      </c>
      <c r="Q783" s="105">
        <v>314577662</v>
      </c>
      <c r="R783" s="105">
        <v>367252995</v>
      </c>
      <c r="S783" s="103" t="s">
        <v>1447</v>
      </c>
      <c r="T783" s="106"/>
      <c r="U783" s="103"/>
      <c r="V783" s="103"/>
      <c r="W783" s="103"/>
      <c r="X783" s="103"/>
      <c r="Y783" s="128"/>
    </row>
    <row r="784" spans="1:25" ht="15.75" thickBot="1" x14ac:dyDescent="0.3">
      <c r="A784" s="124">
        <v>774</v>
      </c>
      <c r="C784" s="103" t="s">
        <v>54</v>
      </c>
      <c r="D784" s="103"/>
      <c r="E784" s="103" t="s">
        <v>6587</v>
      </c>
      <c r="F784" s="104" t="s">
        <v>6290</v>
      </c>
      <c r="G784" s="103" t="s">
        <v>1432</v>
      </c>
      <c r="H784" s="103" t="s">
        <v>1528</v>
      </c>
      <c r="I784" s="103" t="s">
        <v>1466</v>
      </c>
      <c r="J784" s="103" t="s">
        <v>1444</v>
      </c>
      <c r="K784" s="103" t="s">
        <v>5163</v>
      </c>
      <c r="L784" s="103" t="s">
        <v>5581</v>
      </c>
      <c r="M784" s="103" t="s">
        <v>1436</v>
      </c>
      <c r="N784" s="103" t="s">
        <v>5165</v>
      </c>
      <c r="O784" s="103" t="s">
        <v>1446</v>
      </c>
      <c r="P784" s="105">
        <v>197602861</v>
      </c>
      <c r="Q784" s="105">
        <v>197602861</v>
      </c>
      <c r="R784" s="105">
        <v>147998945</v>
      </c>
      <c r="S784" s="103" t="s">
        <v>1447</v>
      </c>
      <c r="T784" s="106"/>
      <c r="U784" s="103"/>
      <c r="V784" s="103"/>
      <c r="W784" s="103"/>
      <c r="X784" s="103"/>
      <c r="Y784" s="128"/>
    </row>
    <row r="785" spans="1:25" ht="15.75" thickBot="1" x14ac:dyDescent="0.3">
      <c r="A785" s="124">
        <v>775</v>
      </c>
      <c r="C785" s="103" t="s">
        <v>54</v>
      </c>
      <c r="D785" s="103"/>
      <c r="E785" s="103" t="s">
        <v>6588</v>
      </c>
      <c r="F785" s="104" t="s">
        <v>6589</v>
      </c>
      <c r="G785" s="103" t="s">
        <v>1432</v>
      </c>
      <c r="H785" s="103" t="s">
        <v>1528</v>
      </c>
      <c r="I785" s="103" t="s">
        <v>1466</v>
      </c>
      <c r="J785" s="103" t="s">
        <v>1444</v>
      </c>
      <c r="K785" s="103" t="s">
        <v>5163</v>
      </c>
      <c r="L785" s="103" t="s">
        <v>5868</v>
      </c>
      <c r="M785" s="103" t="s">
        <v>1436</v>
      </c>
      <c r="N785" s="103" t="s">
        <v>5165</v>
      </c>
      <c r="O785" s="103" t="s">
        <v>1458</v>
      </c>
      <c r="P785" s="105">
        <v>322292411</v>
      </c>
      <c r="Q785" s="105">
        <v>322292411</v>
      </c>
      <c r="R785" s="105">
        <v>241387886</v>
      </c>
      <c r="S785" s="103" t="s">
        <v>1447</v>
      </c>
      <c r="T785" s="106"/>
      <c r="U785" s="103"/>
      <c r="V785" s="103"/>
      <c r="W785" s="103"/>
      <c r="X785" s="103"/>
      <c r="Y785" s="128"/>
    </row>
    <row r="786" spans="1:25" ht="15.75" thickBot="1" x14ac:dyDescent="0.3">
      <c r="A786" s="124">
        <v>776</v>
      </c>
      <c r="C786" s="103" t="s">
        <v>54</v>
      </c>
      <c r="D786" s="103"/>
      <c r="E786" s="103" t="s">
        <v>6590</v>
      </c>
      <c r="F786" s="104" t="s">
        <v>5494</v>
      </c>
      <c r="G786" s="103" t="s">
        <v>1432</v>
      </c>
      <c r="H786" s="103" t="s">
        <v>1528</v>
      </c>
      <c r="I786" s="103" t="s">
        <v>1466</v>
      </c>
      <c r="J786" s="103" t="s">
        <v>1444</v>
      </c>
      <c r="K786" s="103" t="s">
        <v>5163</v>
      </c>
      <c r="L786" s="103" t="s">
        <v>5581</v>
      </c>
      <c r="M786" s="103" t="s">
        <v>1436</v>
      </c>
      <c r="N786" s="103" t="s">
        <v>5165</v>
      </c>
      <c r="O786" s="103" t="s">
        <v>1446</v>
      </c>
      <c r="P786" s="105">
        <v>180199269</v>
      </c>
      <c r="Q786" s="105">
        <v>180199269</v>
      </c>
      <c r="R786" s="105">
        <v>128481677</v>
      </c>
      <c r="S786" s="103" t="s">
        <v>1447</v>
      </c>
      <c r="T786" s="106"/>
      <c r="U786" s="103"/>
      <c r="V786" s="103"/>
      <c r="W786" s="103"/>
      <c r="X786" s="103"/>
      <c r="Y786" s="128"/>
    </row>
    <row r="787" spans="1:25" ht="15.75" thickBot="1" x14ac:dyDescent="0.3">
      <c r="A787" s="124">
        <v>777</v>
      </c>
      <c r="C787" s="103" t="s">
        <v>54</v>
      </c>
      <c r="D787" s="103"/>
      <c r="E787" s="103" t="s">
        <v>6591</v>
      </c>
      <c r="F787" s="104" t="s">
        <v>6592</v>
      </c>
      <c r="G787" s="103" t="s">
        <v>1432</v>
      </c>
      <c r="H787" s="103" t="s">
        <v>1528</v>
      </c>
      <c r="I787" s="103" t="s">
        <v>1466</v>
      </c>
      <c r="J787" s="103" t="s">
        <v>1444</v>
      </c>
      <c r="K787" s="103" t="s">
        <v>5163</v>
      </c>
      <c r="L787" s="103" t="s">
        <v>5581</v>
      </c>
      <c r="M787" s="103" t="s">
        <v>1436</v>
      </c>
      <c r="N787" s="103" t="s">
        <v>5165</v>
      </c>
      <c r="O787" s="103" t="s">
        <v>1458</v>
      </c>
      <c r="P787" s="105">
        <v>388688408</v>
      </c>
      <c r="Q787" s="105">
        <v>388688408</v>
      </c>
      <c r="R787" s="105">
        <v>277133968</v>
      </c>
      <c r="S787" s="103" t="s">
        <v>1447</v>
      </c>
      <c r="T787" s="106"/>
      <c r="U787" s="103"/>
      <c r="V787" s="103"/>
      <c r="W787" s="103"/>
      <c r="X787" s="103"/>
      <c r="Y787" s="128"/>
    </row>
    <row r="788" spans="1:25" ht="15.75" thickBot="1" x14ac:dyDescent="0.3">
      <c r="A788" s="124">
        <v>778</v>
      </c>
      <c r="C788" s="103" t="s">
        <v>54</v>
      </c>
      <c r="D788" s="103"/>
      <c r="E788" s="103" t="s">
        <v>6593</v>
      </c>
      <c r="F788" s="104" t="s">
        <v>6594</v>
      </c>
      <c r="G788" s="103" t="s">
        <v>1441</v>
      </c>
      <c r="H788" s="103" t="s">
        <v>1594</v>
      </c>
      <c r="I788" s="103" t="s">
        <v>1466</v>
      </c>
      <c r="J788" s="103" t="s">
        <v>1444</v>
      </c>
      <c r="K788" s="103" t="s">
        <v>5163</v>
      </c>
      <c r="L788" s="103" t="s">
        <v>5581</v>
      </c>
      <c r="M788" s="103" t="s">
        <v>1436</v>
      </c>
      <c r="N788" s="103" t="s">
        <v>5165</v>
      </c>
      <c r="O788" s="103" t="s">
        <v>1458</v>
      </c>
      <c r="P788" s="105">
        <v>506207578</v>
      </c>
      <c r="Q788" s="105">
        <v>506207578</v>
      </c>
      <c r="R788" s="105">
        <v>620020193</v>
      </c>
      <c r="S788" s="103" t="s">
        <v>1447</v>
      </c>
      <c r="T788" s="106"/>
      <c r="U788" s="103"/>
      <c r="V788" s="103"/>
      <c r="W788" s="103"/>
      <c r="X788" s="103"/>
      <c r="Y788" s="128" t="s">
        <v>6544</v>
      </c>
    </row>
    <row r="789" spans="1:25" ht="15.75" thickBot="1" x14ac:dyDescent="0.3">
      <c r="A789" s="124">
        <v>779</v>
      </c>
      <c r="C789" s="103" t="s">
        <v>54</v>
      </c>
      <c r="D789" s="103"/>
      <c r="E789" s="103" t="s">
        <v>6595</v>
      </c>
      <c r="F789" s="104" t="s">
        <v>6596</v>
      </c>
      <c r="G789" s="103" t="s">
        <v>1432</v>
      </c>
      <c r="H789" s="103" t="s">
        <v>1528</v>
      </c>
      <c r="I789" s="103" t="s">
        <v>1466</v>
      </c>
      <c r="J789" s="103" t="s">
        <v>1444</v>
      </c>
      <c r="K789" s="103" t="s">
        <v>5163</v>
      </c>
      <c r="L789" s="103" t="s">
        <v>6543</v>
      </c>
      <c r="M789" s="103" t="s">
        <v>1436</v>
      </c>
      <c r="N789" s="103" t="s">
        <v>5165</v>
      </c>
      <c r="O789" s="103" t="s">
        <v>1446</v>
      </c>
      <c r="P789" s="105">
        <v>66794156</v>
      </c>
      <c r="Q789" s="105">
        <v>66794156</v>
      </c>
      <c r="R789" s="105">
        <v>48970313</v>
      </c>
      <c r="S789" s="103" t="s">
        <v>1447</v>
      </c>
      <c r="T789" s="106"/>
      <c r="U789" s="103"/>
      <c r="V789" s="103"/>
      <c r="W789" s="103"/>
      <c r="X789" s="103"/>
      <c r="Y789" s="128"/>
    </row>
    <row r="790" spans="1:25" ht="15.75" thickBot="1" x14ac:dyDescent="0.3">
      <c r="A790" s="124">
        <v>780</v>
      </c>
      <c r="C790" s="103" t="s">
        <v>54</v>
      </c>
      <c r="D790" s="103"/>
      <c r="E790" s="103" t="s">
        <v>6597</v>
      </c>
      <c r="F790" s="104" t="s">
        <v>6598</v>
      </c>
      <c r="G790" s="103" t="s">
        <v>1432</v>
      </c>
      <c r="H790" s="103" t="s">
        <v>1528</v>
      </c>
      <c r="I790" s="103" t="s">
        <v>1466</v>
      </c>
      <c r="J790" s="103" t="s">
        <v>1444</v>
      </c>
      <c r="K790" s="103" t="s">
        <v>5163</v>
      </c>
      <c r="L790" s="103" t="s">
        <v>5581</v>
      </c>
      <c r="M790" s="103" t="s">
        <v>1436</v>
      </c>
      <c r="N790" s="103" t="s">
        <v>5165</v>
      </c>
      <c r="O790" s="103" t="s">
        <v>1437</v>
      </c>
      <c r="P790" s="105">
        <v>458335825</v>
      </c>
      <c r="Q790" s="105">
        <v>458335825</v>
      </c>
      <c r="R790" s="105">
        <v>321049886</v>
      </c>
      <c r="S790" s="103" t="s">
        <v>1447</v>
      </c>
      <c r="T790" s="106"/>
      <c r="U790" s="103"/>
      <c r="V790" s="103"/>
      <c r="W790" s="103"/>
      <c r="X790" s="103"/>
      <c r="Y790" s="128"/>
    </row>
    <row r="791" spans="1:25" ht="15.75" thickBot="1" x14ac:dyDescent="0.3">
      <c r="A791" s="124">
        <v>781</v>
      </c>
      <c r="C791" s="103" t="s">
        <v>54</v>
      </c>
      <c r="D791" s="103"/>
      <c r="E791" s="103" t="s">
        <v>6599</v>
      </c>
      <c r="F791" s="104" t="s">
        <v>6600</v>
      </c>
      <c r="G791" s="103" t="s">
        <v>1432</v>
      </c>
      <c r="H791" s="103" t="s">
        <v>1528</v>
      </c>
      <c r="I791" s="103" t="s">
        <v>1466</v>
      </c>
      <c r="J791" s="103" t="s">
        <v>1444</v>
      </c>
      <c r="K791" s="103" t="s">
        <v>5163</v>
      </c>
      <c r="L791" s="103" t="s">
        <v>5581</v>
      </c>
      <c r="M791" s="103" t="s">
        <v>1436</v>
      </c>
      <c r="N791" s="103" t="s">
        <v>5165</v>
      </c>
      <c r="O791" s="103" t="s">
        <v>1458</v>
      </c>
      <c r="P791" s="105">
        <v>296872805</v>
      </c>
      <c r="Q791" s="105">
        <v>296872805</v>
      </c>
      <c r="R791" s="105">
        <v>349814232</v>
      </c>
      <c r="S791" s="103" t="s">
        <v>1447</v>
      </c>
      <c r="T791" s="106"/>
      <c r="U791" s="103"/>
      <c r="V791" s="103"/>
      <c r="W791" s="103"/>
      <c r="X791" s="103"/>
      <c r="Y791" s="128"/>
    </row>
    <row r="792" spans="1:25" ht="15.75" thickBot="1" x14ac:dyDescent="0.3">
      <c r="A792" s="124">
        <v>782</v>
      </c>
      <c r="C792" s="103" t="s">
        <v>54</v>
      </c>
      <c r="D792" s="103"/>
      <c r="E792" s="103" t="s">
        <v>6601</v>
      </c>
      <c r="F792" s="104" t="s">
        <v>6602</v>
      </c>
      <c r="G792" s="103" t="s">
        <v>1432</v>
      </c>
      <c r="H792" s="103" t="s">
        <v>1528</v>
      </c>
      <c r="I792" s="103" t="s">
        <v>1466</v>
      </c>
      <c r="J792" s="103" t="s">
        <v>1444</v>
      </c>
      <c r="K792" s="103" t="s">
        <v>5163</v>
      </c>
      <c r="L792" s="103" t="s">
        <v>5581</v>
      </c>
      <c r="M792" s="103" t="s">
        <v>1436</v>
      </c>
      <c r="N792" s="103" t="s">
        <v>5165</v>
      </c>
      <c r="O792" s="103" t="s">
        <v>1458</v>
      </c>
      <c r="P792" s="105">
        <v>576281648</v>
      </c>
      <c r="Q792" s="105">
        <v>576281648</v>
      </c>
      <c r="R792" s="105">
        <v>680544242</v>
      </c>
      <c r="S792" s="103" t="s">
        <v>1447</v>
      </c>
      <c r="T792" s="106"/>
      <c r="U792" s="103"/>
      <c r="V792" s="103"/>
      <c r="W792" s="103"/>
      <c r="X792" s="103"/>
      <c r="Y792" s="128"/>
    </row>
    <row r="793" spans="1:25" ht="15.75" thickBot="1" x14ac:dyDescent="0.3">
      <c r="A793" s="124">
        <v>783</v>
      </c>
      <c r="C793" s="103" t="s">
        <v>54</v>
      </c>
      <c r="D793" s="103"/>
      <c r="E793" s="103" t="s">
        <v>6603</v>
      </c>
      <c r="F793" s="104" t="s">
        <v>6604</v>
      </c>
      <c r="G793" s="103" t="s">
        <v>1432</v>
      </c>
      <c r="H793" s="103" t="s">
        <v>1528</v>
      </c>
      <c r="I793" s="103" t="s">
        <v>1466</v>
      </c>
      <c r="J793" s="103" t="s">
        <v>1444</v>
      </c>
      <c r="K793" s="103" t="s">
        <v>5163</v>
      </c>
      <c r="L793" s="103" t="s">
        <v>6543</v>
      </c>
      <c r="M793" s="103" t="s">
        <v>1436</v>
      </c>
      <c r="N793" s="103" t="s">
        <v>5165</v>
      </c>
      <c r="O793" s="103" t="s">
        <v>1446</v>
      </c>
      <c r="P793" s="105">
        <v>98633311</v>
      </c>
      <c r="Q793" s="105">
        <v>98633311</v>
      </c>
      <c r="R793" s="105">
        <v>69089544</v>
      </c>
      <c r="S793" s="103" t="s">
        <v>1447</v>
      </c>
      <c r="T793" s="106"/>
      <c r="U793" s="103"/>
      <c r="V793" s="103"/>
      <c r="W793" s="103"/>
      <c r="X793" s="103"/>
      <c r="Y793" s="128"/>
    </row>
    <row r="794" spans="1:25" ht="15.75" thickBot="1" x14ac:dyDescent="0.3">
      <c r="A794" s="124">
        <v>784</v>
      </c>
      <c r="C794" s="103" t="s">
        <v>54</v>
      </c>
      <c r="D794" s="103"/>
      <c r="E794" s="103" t="s">
        <v>6605</v>
      </c>
      <c r="F794" s="104" t="s">
        <v>5211</v>
      </c>
      <c r="G794" s="103" t="s">
        <v>1432</v>
      </c>
      <c r="H794" s="103" t="s">
        <v>1528</v>
      </c>
      <c r="I794" s="103" t="s">
        <v>1466</v>
      </c>
      <c r="J794" s="103" t="s">
        <v>1444</v>
      </c>
      <c r="K794" s="103" t="s">
        <v>5163</v>
      </c>
      <c r="L794" s="103" t="s">
        <v>5581</v>
      </c>
      <c r="M794" s="103" t="s">
        <v>1436</v>
      </c>
      <c r="N794" s="103" t="s">
        <v>5165</v>
      </c>
      <c r="O794" s="103" t="s">
        <v>1446</v>
      </c>
      <c r="P794" s="105">
        <v>256858297</v>
      </c>
      <c r="Q794" s="105">
        <v>256858297</v>
      </c>
      <c r="R794" s="105">
        <v>192379588</v>
      </c>
      <c r="S794" s="103" t="s">
        <v>1447</v>
      </c>
      <c r="T794" s="106"/>
      <c r="U794" s="103"/>
      <c r="V794" s="103"/>
      <c r="W794" s="103"/>
      <c r="X794" s="103"/>
      <c r="Y794" s="128"/>
    </row>
    <row r="795" spans="1:25" ht="15.75" thickBot="1" x14ac:dyDescent="0.3">
      <c r="A795" s="124">
        <v>785</v>
      </c>
      <c r="C795" s="103" t="s">
        <v>54</v>
      </c>
      <c r="D795" s="103"/>
      <c r="E795" s="103" t="s">
        <v>6606</v>
      </c>
      <c r="F795" s="104" t="s">
        <v>6260</v>
      </c>
      <c r="G795" s="103" t="s">
        <v>1432</v>
      </c>
      <c r="H795" s="103" t="s">
        <v>1528</v>
      </c>
      <c r="I795" s="103" t="s">
        <v>1466</v>
      </c>
      <c r="J795" s="103" t="s">
        <v>1444</v>
      </c>
      <c r="K795" s="103" t="s">
        <v>5163</v>
      </c>
      <c r="L795" s="103" t="s">
        <v>5581</v>
      </c>
      <c r="M795" s="103" t="s">
        <v>1436</v>
      </c>
      <c r="N795" s="103" t="s">
        <v>5165</v>
      </c>
      <c r="O795" s="103" t="s">
        <v>1458</v>
      </c>
      <c r="P795" s="105">
        <v>185246111</v>
      </c>
      <c r="Q795" s="105">
        <v>185246111</v>
      </c>
      <c r="R795" s="105">
        <v>216265162</v>
      </c>
      <c r="S795" s="103" t="s">
        <v>1447</v>
      </c>
      <c r="T795" s="106"/>
      <c r="U795" s="103"/>
      <c r="V795" s="103"/>
      <c r="W795" s="103"/>
      <c r="X795" s="103"/>
      <c r="Y795" s="128"/>
    </row>
    <row r="796" spans="1:25" ht="15.75" thickBot="1" x14ac:dyDescent="0.3">
      <c r="A796" s="124">
        <v>786</v>
      </c>
      <c r="C796" s="103" t="s">
        <v>54</v>
      </c>
      <c r="D796" s="103"/>
      <c r="E796" s="103" t="s">
        <v>6607</v>
      </c>
      <c r="F796" s="104" t="s">
        <v>6455</v>
      </c>
      <c r="G796" s="103" t="s">
        <v>1432</v>
      </c>
      <c r="H796" s="103" t="s">
        <v>1528</v>
      </c>
      <c r="I796" s="103" t="s">
        <v>1466</v>
      </c>
      <c r="J796" s="103" t="s">
        <v>1444</v>
      </c>
      <c r="K796" s="103" t="s">
        <v>5163</v>
      </c>
      <c r="L796" s="103" t="s">
        <v>5581</v>
      </c>
      <c r="M796" s="103" t="s">
        <v>1436</v>
      </c>
      <c r="N796" s="103" t="s">
        <v>5165</v>
      </c>
      <c r="O796" s="103" t="s">
        <v>1446</v>
      </c>
      <c r="P796" s="105">
        <v>161300860</v>
      </c>
      <c r="Q796" s="105">
        <v>161300860</v>
      </c>
      <c r="R796" s="105">
        <v>109825176</v>
      </c>
      <c r="S796" s="103" t="s">
        <v>1447</v>
      </c>
      <c r="T796" s="106"/>
      <c r="U796" s="103"/>
      <c r="V796" s="103"/>
      <c r="W796" s="103"/>
      <c r="X796" s="103"/>
      <c r="Y796" s="128"/>
    </row>
    <row r="797" spans="1:25" ht="15.75" thickBot="1" x14ac:dyDescent="0.3">
      <c r="A797" s="124">
        <v>787</v>
      </c>
      <c r="C797" s="103" t="s">
        <v>54</v>
      </c>
      <c r="D797" s="103"/>
      <c r="E797" s="103" t="s">
        <v>6608</v>
      </c>
      <c r="F797" s="104" t="s">
        <v>6609</v>
      </c>
      <c r="G797" s="103" t="s">
        <v>1432</v>
      </c>
      <c r="H797" s="103" t="s">
        <v>1528</v>
      </c>
      <c r="I797" s="103" t="s">
        <v>1466</v>
      </c>
      <c r="J797" s="103" t="s">
        <v>1444</v>
      </c>
      <c r="K797" s="103" t="s">
        <v>5163</v>
      </c>
      <c r="L797" s="103" t="s">
        <v>5581</v>
      </c>
      <c r="M797" s="103" t="s">
        <v>1436</v>
      </c>
      <c r="N797" s="103" t="s">
        <v>5165</v>
      </c>
      <c r="O797" s="103" t="s">
        <v>1446</v>
      </c>
      <c r="P797" s="105">
        <v>121952129</v>
      </c>
      <c r="Q797" s="105">
        <v>121952129</v>
      </c>
      <c r="R797" s="105">
        <v>91338690</v>
      </c>
      <c r="S797" s="103" t="s">
        <v>1447</v>
      </c>
      <c r="T797" s="106"/>
      <c r="U797" s="103"/>
      <c r="V797" s="103"/>
      <c r="W797" s="103"/>
      <c r="X797" s="103"/>
      <c r="Y797" s="128"/>
    </row>
    <row r="798" spans="1:25" ht="15.75" thickBot="1" x14ac:dyDescent="0.3">
      <c r="A798" s="124">
        <v>788</v>
      </c>
      <c r="C798" s="103" t="s">
        <v>54</v>
      </c>
      <c r="D798" s="103"/>
      <c r="E798" s="103" t="s">
        <v>6610</v>
      </c>
      <c r="F798" s="104" t="s">
        <v>6314</v>
      </c>
      <c r="G798" s="103" t="s">
        <v>1441</v>
      </c>
      <c r="H798" s="103" t="s">
        <v>1594</v>
      </c>
      <c r="I798" s="103" t="s">
        <v>1466</v>
      </c>
      <c r="J798" s="103" t="s">
        <v>1444</v>
      </c>
      <c r="K798" s="103" t="s">
        <v>5163</v>
      </c>
      <c r="L798" s="103" t="s">
        <v>6611</v>
      </c>
      <c r="M798" s="103" t="s">
        <v>1436</v>
      </c>
      <c r="N798" s="103" t="s">
        <v>5165</v>
      </c>
      <c r="O798" s="103" t="s">
        <v>1446</v>
      </c>
      <c r="P798" s="105">
        <v>183769815</v>
      </c>
      <c r="Q798" s="105">
        <v>183769815</v>
      </c>
      <c r="R798" s="105">
        <v>21411478</v>
      </c>
      <c r="S798" s="103" t="s">
        <v>1447</v>
      </c>
      <c r="T798" s="106"/>
      <c r="U798" s="103"/>
      <c r="V798" s="103"/>
      <c r="W798" s="103"/>
      <c r="X798" s="103"/>
      <c r="Y798" s="128"/>
    </row>
    <row r="799" spans="1:25" ht="15.75" thickBot="1" x14ac:dyDescent="0.3">
      <c r="A799" s="124">
        <v>789</v>
      </c>
      <c r="C799" s="103" t="s">
        <v>54</v>
      </c>
      <c r="D799" s="103"/>
      <c r="E799" s="103" t="s">
        <v>6612</v>
      </c>
      <c r="F799" s="104" t="s">
        <v>6613</v>
      </c>
      <c r="G799" s="103" t="s">
        <v>1432</v>
      </c>
      <c r="H799" s="103" t="s">
        <v>1528</v>
      </c>
      <c r="I799" s="103" t="s">
        <v>1466</v>
      </c>
      <c r="J799" s="103" t="s">
        <v>1444</v>
      </c>
      <c r="K799" s="103" t="s">
        <v>5163</v>
      </c>
      <c r="L799" s="103" t="s">
        <v>5581</v>
      </c>
      <c r="M799" s="103" t="s">
        <v>1436</v>
      </c>
      <c r="N799" s="103" t="s">
        <v>5165</v>
      </c>
      <c r="O799" s="103" t="s">
        <v>1446</v>
      </c>
      <c r="P799" s="105">
        <v>217881982</v>
      </c>
      <c r="Q799" s="105">
        <v>217881982</v>
      </c>
      <c r="R799" s="105">
        <v>155030417</v>
      </c>
      <c r="S799" s="103" t="s">
        <v>1447</v>
      </c>
      <c r="T799" s="106"/>
      <c r="U799" s="103"/>
      <c r="V799" s="103"/>
      <c r="W799" s="103"/>
      <c r="X799" s="103"/>
      <c r="Y799" s="128"/>
    </row>
    <row r="800" spans="1:25" ht="15.75" thickBot="1" x14ac:dyDescent="0.3">
      <c r="A800" s="124">
        <v>790</v>
      </c>
      <c r="C800" s="103" t="s">
        <v>54</v>
      </c>
      <c r="D800" s="103"/>
      <c r="E800" s="103" t="s">
        <v>6614</v>
      </c>
      <c r="F800" s="104" t="s">
        <v>6615</v>
      </c>
      <c r="G800" s="103" t="s">
        <v>1432</v>
      </c>
      <c r="H800" s="103" t="s">
        <v>1528</v>
      </c>
      <c r="I800" s="103" t="s">
        <v>1466</v>
      </c>
      <c r="J800" s="103" t="s">
        <v>1444</v>
      </c>
      <c r="K800" s="103" t="s">
        <v>5163</v>
      </c>
      <c r="L800" s="103" t="s">
        <v>6616</v>
      </c>
      <c r="M800" s="103" t="s">
        <v>1436</v>
      </c>
      <c r="N800" s="103" t="s">
        <v>5165</v>
      </c>
      <c r="O800" s="103" t="s">
        <v>1446</v>
      </c>
      <c r="P800" s="105">
        <v>171030912</v>
      </c>
      <c r="Q800" s="105">
        <v>171030912</v>
      </c>
      <c r="R800" s="105">
        <v>119801795</v>
      </c>
      <c r="S800" s="103" t="s">
        <v>1447</v>
      </c>
      <c r="T800" s="106"/>
      <c r="U800" s="103"/>
      <c r="V800" s="103"/>
      <c r="W800" s="103"/>
      <c r="X800" s="103"/>
      <c r="Y800" s="128"/>
    </row>
    <row r="801" spans="1:25" ht="15.75" thickBot="1" x14ac:dyDescent="0.3">
      <c r="A801" s="124">
        <v>791</v>
      </c>
      <c r="C801" s="103" t="s">
        <v>54</v>
      </c>
      <c r="D801" s="103"/>
      <c r="E801" s="103" t="s">
        <v>6617</v>
      </c>
      <c r="F801" s="104" t="s">
        <v>6618</v>
      </c>
      <c r="G801" s="103" t="s">
        <v>1432</v>
      </c>
      <c r="H801" s="103" t="s">
        <v>1528</v>
      </c>
      <c r="I801" s="103" t="s">
        <v>1466</v>
      </c>
      <c r="J801" s="103" t="s">
        <v>1444</v>
      </c>
      <c r="K801" s="103" t="s">
        <v>5163</v>
      </c>
      <c r="L801" s="103" t="s">
        <v>5581</v>
      </c>
      <c r="M801" s="103" t="s">
        <v>1436</v>
      </c>
      <c r="N801" s="103" t="s">
        <v>5165</v>
      </c>
      <c r="O801" s="103" t="s">
        <v>1437</v>
      </c>
      <c r="P801" s="105">
        <v>209065894</v>
      </c>
      <c r="Q801" s="105">
        <v>209065894</v>
      </c>
      <c r="R801" s="105">
        <v>143353525</v>
      </c>
      <c r="S801" s="103" t="s">
        <v>1447</v>
      </c>
      <c r="T801" s="106"/>
      <c r="U801" s="103"/>
      <c r="V801" s="103"/>
      <c r="W801" s="103"/>
      <c r="X801" s="103"/>
      <c r="Y801" s="128"/>
    </row>
    <row r="802" spans="1:25" ht="15.75" thickBot="1" x14ac:dyDescent="0.3">
      <c r="A802" s="124">
        <v>792</v>
      </c>
      <c r="C802" s="103" t="s">
        <v>54</v>
      </c>
      <c r="D802" s="103"/>
      <c r="E802" s="103" t="s">
        <v>6619</v>
      </c>
      <c r="F802" s="104" t="s">
        <v>6299</v>
      </c>
      <c r="G802" s="103" t="s">
        <v>1432</v>
      </c>
      <c r="H802" s="103" t="s">
        <v>1528</v>
      </c>
      <c r="I802" s="103" t="s">
        <v>1466</v>
      </c>
      <c r="J802" s="103" t="s">
        <v>1444</v>
      </c>
      <c r="K802" s="103" t="s">
        <v>5163</v>
      </c>
      <c r="L802" s="103" t="s">
        <v>5581</v>
      </c>
      <c r="M802" s="103" t="s">
        <v>1436</v>
      </c>
      <c r="N802" s="103" t="s">
        <v>5165</v>
      </c>
      <c r="O802" s="103" t="s">
        <v>1437</v>
      </c>
      <c r="P802" s="105">
        <v>94661910</v>
      </c>
      <c r="Q802" s="105">
        <v>94661910</v>
      </c>
      <c r="R802" s="105">
        <v>61488825</v>
      </c>
      <c r="S802" s="103" t="s">
        <v>1447</v>
      </c>
      <c r="T802" s="106"/>
      <c r="U802" s="103"/>
      <c r="V802" s="103"/>
      <c r="W802" s="103"/>
      <c r="X802" s="103"/>
      <c r="Y802" s="128"/>
    </row>
    <row r="803" spans="1:25" ht="15.75" thickBot="1" x14ac:dyDescent="0.3">
      <c r="A803" s="124">
        <v>793</v>
      </c>
      <c r="C803" s="103" t="s">
        <v>54</v>
      </c>
      <c r="D803" s="103"/>
      <c r="E803" s="103" t="s">
        <v>6620</v>
      </c>
      <c r="F803" s="104" t="s">
        <v>6621</v>
      </c>
      <c r="G803" s="103" t="s">
        <v>1432</v>
      </c>
      <c r="H803" s="103" t="s">
        <v>1528</v>
      </c>
      <c r="I803" s="103" t="s">
        <v>1466</v>
      </c>
      <c r="J803" s="103" t="s">
        <v>1444</v>
      </c>
      <c r="K803" s="103" t="s">
        <v>5163</v>
      </c>
      <c r="L803" s="103" t="s">
        <v>6622</v>
      </c>
      <c r="M803" s="103" t="s">
        <v>1436</v>
      </c>
      <c r="N803" s="103" t="s">
        <v>5165</v>
      </c>
      <c r="O803" s="103" t="s">
        <v>1446</v>
      </c>
      <c r="P803" s="105">
        <v>169741296</v>
      </c>
      <c r="Q803" s="105">
        <v>169741296</v>
      </c>
      <c r="R803" s="105">
        <v>116739423</v>
      </c>
      <c r="S803" s="103" t="s">
        <v>1447</v>
      </c>
      <c r="T803" s="106"/>
      <c r="U803" s="103"/>
      <c r="V803" s="103"/>
      <c r="W803" s="103"/>
      <c r="X803" s="103"/>
      <c r="Y803" s="128"/>
    </row>
    <row r="804" spans="1:25" ht="15.75" thickBot="1" x14ac:dyDescent="0.3">
      <c r="A804" s="124">
        <v>794</v>
      </c>
      <c r="C804" s="103" t="s">
        <v>54</v>
      </c>
      <c r="D804" s="103"/>
      <c r="E804" s="103" t="s">
        <v>6623</v>
      </c>
      <c r="F804" s="104" t="s">
        <v>6615</v>
      </c>
      <c r="G804" s="103" t="s">
        <v>1432</v>
      </c>
      <c r="H804" s="103" t="s">
        <v>1528</v>
      </c>
      <c r="I804" s="103" t="s">
        <v>1466</v>
      </c>
      <c r="J804" s="103" t="s">
        <v>1444</v>
      </c>
      <c r="K804" s="103" t="s">
        <v>5163</v>
      </c>
      <c r="L804" s="103" t="s">
        <v>5581</v>
      </c>
      <c r="M804" s="103" t="s">
        <v>1436</v>
      </c>
      <c r="N804" s="103" t="s">
        <v>5165</v>
      </c>
      <c r="O804" s="103" t="s">
        <v>1446</v>
      </c>
      <c r="P804" s="105">
        <v>419054980</v>
      </c>
      <c r="Q804" s="105">
        <v>419054980</v>
      </c>
      <c r="R804" s="105">
        <v>293534885</v>
      </c>
      <c r="S804" s="103" t="s">
        <v>1447</v>
      </c>
      <c r="T804" s="106"/>
      <c r="U804" s="103"/>
      <c r="V804" s="103"/>
      <c r="W804" s="103"/>
      <c r="X804" s="103"/>
      <c r="Y804" s="128"/>
    </row>
    <row r="805" spans="1:25" ht="15.75" thickBot="1" x14ac:dyDescent="0.3">
      <c r="A805" s="124">
        <v>795</v>
      </c>
      <c r="C805" s="103" t="s">
        <v>54</v>
      </c>
      <c r="D805" s="103"/>
      <c r="E805" s="103" t="s">
        <v>6624</v>
      </c>
      <c r="F805" s="104" t="s">
        <v>5566</v>
      </c>
      <c r="G805" s="103" t="s">
        <v>1441</v>
      </c>
      <c r="H805" s="103" t="s">
        <v>1592</v>
      </c>
      <c r="I805" s="103" t="s">
        <v>1466</v>
      </c>
      <c r="J805" s="103" t="s">
        <v>1444</v>
      </c>
      <c r="K805" s="103" t="s">
        <v>5163</v>
      </c>
      <c r="L805" s="103" t="s">
        <v>6625</v>
      </c>
      <c r="M805" s="103" t="s">
        <v>1436</v>
      </c>
      <c r="N805" s="103" t="s">
        <v>5165</v>
      </c>
      <c r="O805" s="103" t="s">
        <v>1458</v>
      </c>
      <c r="P805" s="105">
        <v>5293500</v>
      </c>
      <c r="Q805" s="105">
        <v>5293500</v>
      </c>
      <c r="R805" s="105">
        <v>514605</v>
      </c>
      <c r="S805" s="103" t="s">
        <v>1447</v>
      </c>
      <c r="T805" s="106"/>
      <c r="U805" s="103"/>
      <c r="V805" s="103"/>
      <c r="W805" s="103"/>
      <c r="X805" s="103"/>
      <c r="Y805" s="128"/>
    </row>
    <row r="806" spans="1:25" ht="15.75" thickBot="1" x14ac:dyDescent="0.3">
      <c r="A806" s="124">
        <v>796</v>
      </c>
      <c r="C806" s="103" t="s">
        <v>54</v>
      </c>
      <c r="D806" s="103"/>
      <c r="E806" s="103" t="s">
        <v>6626</v>
      </c>
      <c r="F806" s="104" t="s">
        <v>6627</v>
      </c>
      <c r="G806" s="103" t="s">
        <v>1432</v>
      </c>
      <c r="H806" s="103" t="s">
        <v>1528</v>
      </c>
      <c r="I806" s="103" t="s">
        <v>1466</v>
      </c>
      <c r="J806" s="103" t="s">
        <v>1444</v>
      </c>
      <c r="K806" s="103" t="s">
        <v>5163</v>
      </c>
      <c r="L806" s="103" t="s">
        <v>6543</v>
      </c>
      <c r="M806" s="103" t="s">
        <v>1436</v>
      </c>
      <c r="N806" s="103" t="s">
        <v>5165</v>
      </c>
      <c r="O806" s="103" t="s">
        <v>1446</v>
      </c>
      <c r="P806" s="105">
        <v>144448403</v>
      </c>
      <c r="Q806" s="105">
        <v>144448403</v>
      </c>
      <c r="R806" s="105">
        <v>152837319</v>
      </c>
      <c r="S806" s="103" t="s">
        <v>1447</v>
      </c>
      <c r="T806" s="106"/>
      <c r="U806" s="103"/>
      <c r="V806" s="103"/>
      <c r="W806" s="103"/>
      <c r="X806" s="103"/>
      <c r="Y806" s="128"/>
    </row>
    <row r="807" spans="1:25" ht="15.75" thickBot="1" x14ac:dyDescent="0.3">
      <c r="A807" s="124">
        <v>797</v>
      </c>
      <c r="C807" s="103" t="s">
        <v>54</v>
      </c>
      <c r="D807" s="103"/>
      <c r="E807" s="103" t="s">
        <v>6628</v>
      </c>
      <c r="F807" s="104" t="s">
        <v>6629</v>
      </c>
      <c r="G807" s="103" t="s">
        <v>1432</v>
      </c>
      <c r="H807" s="103" t="s">
        <v>1528</v>
      </c>
      <c r="I807" s="103" t="s">
        <v>1466</v>
      </c>
      <c r="J807" s="103" t="s">
        <v>1444</v>
      </c>
      <c r="K807" s="103" t="s">
        <v>5163</v>
      </c>
      <c r="L807" s="103" t="s">
        <v>6630</v>
      </c>
      <c r="M807" s="103" t="s">
        <v>1436</v>
      </c>
      <c r="N807" s="103" t="s">
        <v>5165</v>
      </c>
      <c r="O807" s="103" t="s">
        <v>1437</v>
      </c>
      <c r="P807" s="105">
        <v>129224783</v>
      </c>
      <c r="Q807" s="105">
        <v>129224783</v>
      </c>
      <c r="R807" s="105">
        <v>78954237</v>
      </c>
      <c r="S807" s="103" t="s">
        <v>1447</v>
      </c>
      <c r="T807" s="106"/>
      <c r="U807" s="103"/>
      <c r="V807" s="103"/>
      <c r="W807" s="103"/>
      <c r="X807" s="103"/>
      <c r="Y807" s="128"/>
    </row>
    <row r="808" spans="1:25" s="107" customFormat="1" ht="30.75" thickBot="1" x14ac:dyDescent="0.3">
      <c r="A808" s="124">
        <v>798</v>
      </c>
      <c r="C808" s="108" t="s">
        <v>54</v>
      </c>
      <c r="D808" s="108"/>
      <c r="E808" s="109" t="s">
        <v>6631</v>
      </c>
      <c r="F808" s="114">
        <v>43048</v>
      </c>
      <c r="G808" s="108" t="s">
        <v>1432</v>
      </c>
      <c r="H808" s="108" t="s">
        <v>1528</v>
      </c>
      <c r="I808" s="108" t="s">
        <v>1466</v>
      </c>
      <c r="J808" s="108" t="s">
        <v>1444</v>
      </c>
      <c r="K808" s="108" t="s">
        <v>5163</v>
      </c>
      <c r="L808" s="108" t="s">
        <v>5164</v>
      </c>
      <c r="M808" s="103" t="s">
        <v>1483</v>
      </c>
      <c r="N808" s="103" t="s">
        <v>5100</v>
      </c>
      <c r="O808" s="108" t="s">
        <v>1437</v>
      </c>
      <c r="P808" s="111">
        <v>54340474</v>
      </c>
      <c r="Q808" s="111">
        <v>54340474</v>
      </c>
      <c r="R808" s="111">
        <v>38503148</v>
      </c>
      <c r="S808" s="108" t="s">
        <v>1447</v>
      </c>
      <c r="T808" s="112"/>
      <c r="U808" s="108"/>
      <c r="V808" s="108"/>
      <c r="W808" s="108"/>
      <c r="X808" s="108"/>
      <c r="Y808" s="129" t="s">
        <v>7018</v>
      </c>
    </row>
    <row r="809" spans="1:25" ht="15.75" thickBot="1" x14ac:dyDescent="0.3">
      <c r="A809" s="124">
        <v>799</v>
      </c>
      <c r="C809" s="103" t="s">
        <v>54</v>
      </c>
      <c r="D809" s="103"/>
      <c r="E809" s="103" t="s">
        <v>6632</v>
      </c>
      <c r="F809" s="104" t="s">
        <v>6633</v>
      </c>
      <c r="G809" s="103" t="s">
        <v>1432</v>
      </c>
      <c r="H809" s="103" t="s">
        <v>1528</v>
      </c>
      <c r="I809" s="103" t="s">
        <v>1466</v>
      </c>
      <c r="J809" s="103" t="s">
        <v>1444</v>
      </c>
      <c r="K809" s="103" t="s">
        <v>5163</v>
      </c>
      <c r="L809" s="103" t="s">
        <v>5581</v>
      </c>
      <c r="M809" s="103" t="s">
        <v>1436</v>
      </c>
      <c r="N809" s="103" t="s">
        <v>5165</v>
      </c>
      <c r="O809" s="103" t="s">
        <v>1437</v>
      </c>
      <c r="P809" s="105">
        <v>335814305</v>
      </c>
      <c r="Q809" s="105">
        <v>335814305</v>
      </c>
      <c r="R809" s="105">
        <v>235227400</v>
      </c>
      <c r="S809" s="103" t="s">
        <v>1447</v>
      </c>
      <c r="T809" s="106"/>
      <c r="U809" s="103"/>
      <c r="V809" s="103"/>
      <c r="W809" s="103"/>
      <c r="X809" s="103"/>
      <c r="Y809" s="128"/>
    </row>
    <row r="810" spans="1:25" ht="15.75" thickBot="1" x14ac:dyDescent="0.3">
      <c r="A810" s="124">
        <v>800</v>
      </c>
      <c r="C810" s="103" t="s">
        <v>54</v>
      </c>
      <c r="D810" s="103"/>
      <c r="E810" s="103" t="s">
        <v>6634</v>
      </c>
      <c r="F810" s="104" t="s">
        <v>6633</v>
      </c>
      <c r="G810" s="103" t="s">
        <v>1432</v>
      </c>
      <c r="H810" s="103" t="s">
        <v>1528</v>
      </c>
      <c r="I810" s="103" t="s">
        <v>1466</v>
      </c>
      <c r="J810" s="103" t="s">
        <v>1444</v>
      </c>
      <c r="K810" s="103" t="s">
        <v>5163</v>
      </c>
      <c r="L810" s="103" t="s">
        <v>5581</v>
      </c>
      <c r="M810" s="103" t="s">
        <v>1436</v>
      </c>
      <c r="N810" s="103" t="s">
        <v>5165</v>
      </c>
      <c r="O810" s="103" t="s">
        <v>1446</v>
      </c>
      <c r="P810" s="105">
        <v>107535282</v>
      </c>
      <c r="Q810" s="105">
        <v>107535282</v>
      </c>
      <c r="R810" s="105">
        <v>75325096</v>
      </c>
      <c r="S810" s="103" t="s">
        <v>1447</v>
      </c>
      <c r="T810" s="106"/>
      <c r="U810" s="103"/>
      <c r="V810" s="103"/>
      <c r="W810" s="103"/>
      <c r="X810" s="103"/>
      <c r="Y810" s="128"/>
    </row>
    <row r="811" spans="1:25" ht="15.75" thickBot="1" x14ac:dyDescent="0.3">
      <c r="A811" s="124">
        <v>801</v>
      </c>
      <c r="C811" s="103" t="s">
        <v>54</v>
      </c>
      <c r="D811" s="103"/>
      <c r="E811" s="103" t="s">
        <v>6635</v>
      </c>
      <c r="F811" s="104" t="s">
        <v>6636</v>
      </c>
      <c r="G811" s="103" t="s">
        <v>1432</v>
      </c>
      <c r="H811" s="103" t="s">
        <v>1528</v>
      </c>
      <c r="I811" s="103" t="s">
        <v>1466</v>
      </c>
      <c r="J811" s="103" t="s">
        <v>1444</v>
      </c>
      <c r="K811" s="103" t="s">
        <v>5163</v>
      </c>
      <c r="L811" s="103" t="s">
        <v>5581</v>
      </c>
      <c r="M811" s="103" t="s">
        <v>1436</v>
      </c>
      <c r="N811" s="103" t="s">
        <v>5165</v>
      </c>
      <c r="O811" s="103" t="s">
        <v>1446</v>
      </c>
      <c r="P811" s="105">
        <v>411137927</v>
      </c>
      <c r="Q811" s="105">
        <v>411137927</v>
      </c>
      <c r="R811" s="105">
        <v>282194219</v>
      </c>
      <c r="S811" s="103" t="s">
        <v>1447</v>
      </c>
      <c r="T811" s="106"/>
      <c r="U811" s="103"/>
      <c r="V811" s="103"/>
      <c r="W811" s="103"/>
      <c r="X811" s="103"/>
      <c r="Y811" s="128"/>
    </row>
    <row r="812" spans="1:25" ht="15.75" thickBot="1" x14ac:dyDescent="0.3">
      <c r="A812" s="124">
        <v>802</v>
      </c>
      <c r="C812" s="103" t="s">
        <v>54</v>
      </c>
      <c r="D812" s="103"/>
      <c r="E812" s="103" t="s">
        <v>6637</v>
      </c>
      <c r="F812" s="104" t="s">
        <v>6638</v>
      </c>
      <c r="G812" s="103" t="s">
        <v>1432</v>
      </c>
      <c r="H812" s="103" t="s">
        <v>1528</v>
      </c>
      <c r="I812" s="103" t="s">
        <v>1466</v>
      </c>
      <c r="J812" s="103" t="s">
        <v>1444</v>
      </c>
      <c r="K812" s="103" t="s">
        <v>5163</v>
      </c>
      <c r="L812" s="103" t="s">
        <v>5581</v>
      </c>
      <c r="M812" s="103" t="s">
        <v>1436</v>
      </c>
      <c r="N812" s="103" t="s">
        <v>5165</v>
      </c>
      <c r="O812" s="103" t="s">
        <v>1437</v>
      </c>
      <c r="P812" s="105">
        <v>215140432</v>
      </c>
      <c r="Q812" s="105">
        <v>215140432</v>
      </c>
      <c r="R812" s="105">
        <v>150699132</v>
      </c>
      <c r="S812" s="103" t="s">
        <v>1447</v>
      </c>
      <c r="T812" s="106"/>
      <c r="U812" s="103"/>
      <c r="V812" s="103"/>
      <c r="W812" s="103"/>
      <c r="X812" s="103"/>
      <c r="Y812" s="128"/>
    </row>
    <row r="813" spans="1:25" ht="15.75" thickBot="1" x14ac:dyDescent="0.3">
      <c r="A813" s="124">
        <v>803</v>
      </c>
      <c r="C813" s="103" t="s">
        <v>54</v>
      </c>
      <c r="D813" s="103"/>
      <c r="E813" s="103" t="s">
        <v>6639</v>
      </c>
      <c r="F813" s="104" t="s">
        <v>6013</v>
      </c>
      <c r="G813" s="103" t="s">
        <v>1432</v>
      </c>
      <c r="H813" s="103" t="s">
        <v>1528</v>
      </c>
      <c r="I813" s="103" t="s">
        <v>1466</v>
      </c>
      <c r="J813" s="103" t="s">
        <v>1444</v>
      </c>
      <c r="K813" s="103" t="s">
        <v>5163</v>
      </c>
      <c r="L813" s="103" t="s">
        <v>5230</v>
      </c>
      <c r="M813" s="103" t="s">
        <v>1436</v>
      </c>
      <c r="N813" s="103" t="s">
        <v>5165</v>
      </c>
      <c r="O813" s="103" t="s">
        <v>1446</v>
      </c>
      <c r="P813" s="105">
        <v>11170342</v>
      </c>
      <c r="Q813" s="105">
        <v>11170342</v>
      </c>
      <c r="R813" s="105">
        <v>6706887</v>
      </c>
      <c r="S813" s="103" t="s">
        <v>1447</v>
      </c>
      <c r="T813" s="106"/>
      <c r="U813" s="103"/>
      <c r="V813" s="103"/>
      <c r="W813" s="103"/>
      <c r="X813" s="103"/>
      <c r="Y813" s="128"/>
    </row>
    <row r="814" spans="1:25" ht="15.75" thickBot="1" x14ac:dyDescent="0.3">
      <c r="A814" s="124">
        <v>804</v>
      </c>
      <c r="C814" s="103" t="s">
        <v>54</v>
      </c>
      <c r="D814" s="103"/>
      <c r="E814" s="103" t="s">
        <v>6640</v>
      </c>
      <c r="F814" s="104" t="s">
        <v>6299</v>
      </c>
      <c r="G814" s="103" t="s">
        <v>1432</v>
      </c>
      <c r="H814" s="103" t="s">
        <v>1528</v>
      </c>
      <c r="I814" s="103" t="s">
        <v>1466</v>
      </c>
      <c r="J814" s="103" t="s">
        <v>1444</v>
      </c>
      <c r="K814" s="103" t="s">
        <v>5163</v>
      </c>
      <c r="L814" s="103" t="s">
        <v>6543</v>
      </c>
      <c r="M814" s="103" t="s">
        <v>1436</v>
      </c>
      <c r="N814" s="103" t="s">
        <v>5165</v>
      </c>
      <c r="O814" s="103" t="s">
        <v>1446</v>
      </c>
      <c r="P814" s="105">
        <v>148846376</v>
      </c>
      <c r="Q814" s="105">
        <v>148846376</v>
      </c>
      <c r="R814" s="105">
        <v>96685021</v>
      </c>
      <c r="S814" s="103" t="s">
        <v>1447</v>
      </c>
      <c r="T814" s="106"/>
      <c r="U814" s="103"/>
      <c r="V814" s="103"/>
      <c r="W814" s="103"/>
      <c r="X814" s="103"/>
      <c r="Y814" s="128"/>
    </row>
    <row r="815" spans="1:25" ht="15.75" thickBot="1" x14ac:dyDescent="0.3">
      <c r="A815" s="124">
        <v>805</v>
      </c>
      <c r="C815" s="103" t="s">
        <v>54</v>
      </c>
      <c r="D815" s="103"/>
      <c r="E815" s="103" t="s">
        <v>6641</v>
      </c>
      <c r="F815" s="104" t="s">
        <v>6301</v>
      </c>
      <c r="G815" s="103" t="s">
        <v>1432</v>
      </c>
      <c r="H815" s="103" t="s">
        <v>1528</v>
      </c>
      <c r="I815" s="103" t="s">
        <v>1466</v>
      </c>
      <c r="J815" s="103" t="s">
        <v>1444</v>
      </c>
      <c r="K815" s="103" t="s">
        <v>5163</v>
      </c>
      <c r="L815" s="103" t="s">
        <v>6543</v>
      </c>
      <c r="M815" s="103" t="s">
        <v>1436</v>
      </c>
      <c r="N815" s="103" t="s">
        <v>5165</v>
      </c>
      <c r="O815" s="103" t="s">
        <v>1446</v>
      </c>
      <c r="P815" s="105">
        <v>45716000</v>
      </c>
      <c r="Q815" s="105">
        <v>45716000</v>
      </c>
      <c r="R815" s="105">
        <v>27297280</v>
      </c>
      <c r="S815" s="103" t="s">
        <v>1447</v>
      </c>
      <c r="T815" s="106"/>
      <c r="U815" s="103"/>
      <c r="V815" s="103"/>
      <c r="W815" s="103"/>
      <c r="X815" s="103"/>
      <c r="Y815" s="128"/>
    </row>
    <row r="816" spans="1:25" ht="15.75" thickBot="1" x14ac:dyDescent="0.3">
      <c r="A816" s="124">
        <v>806</v>
      </c>
      <c r="C816" s="103" t="s">
        <v>54</v>
      </c>
      <c r="D816" s="103"/>
      <c r="E816" s="103" t="s">
        <v>6642</v>
      </c>
      <c r="F816" s="104" t="s">
        <v>6643</v>
      </c>
      <c r="G816" s="103" t="s">
        <v>1432</v>
      </c>
      <c r="H816" s="103" t="s">
        <v>1528</v>
      </c>
      <c r="I816" s="103" t="s">
        <v>1466</v>
      </c>
      <c r="J816" s="103" t="s">
        <v>1444</v>
      </c>
      <c r="K816" s="103" t="s">
        <v>5163</v>
      </c>
      <c r="L816" s="103" t="s">
        <v>6543</v>
      </c>
      <c r="M816" s="103" t="s">
        <v>1436</v>
      </c>
      <c r="N816" s="103" t="s">
        <v>5165</v>
      </c>
      <c r="O816" s="103" t="s">
        <v>1458</v>
      </c>
      <c r="P816" s="105">
        <v>78427565</v>
      </c>
      <c r="Q816" s="105">
        <v>78427565</v>
      </c>
      <c r="R816" s="105">
        <v>47141389</v>
      </c>
      <c r="S816" s="103" t="s">
        <v>1447</v>
      </c>
      <c r="T816" s="106"/>
      <c r="U816" s="103"/>
      <c r="V816" s="103"/>
      <c r="W816" s="103"/>
      <c r="X816" s="103"/>
      <c r="Y816" s="128"/>
    </row>
    <row r="817" spans="1:25" ht="15.75" thickBot="1" x14ac:dyDescent="0.3">
      <c r="A817" s="124">
        <v>807</v>
      </c>
      <c r="C817" s="103" t="s">
        <v>54</v>
      </c>
      <c r="D817" s="103"/>
      <c r="E817" s="103" t="s">
        <v>6644</v>
      </c>
      <c r="F817" s="104" t="s">
        <v>6645</v>
      </c>
      <c r="G817" s="103" t="s">
        <v>1432</v>
      </c>
      <c r="H817" s="103" t="s">
        <v>1528</v>
      </c>
      <c r="I817" s="103" t="s">
        <v>1466</v>
      </c>
      <c r="J817" s="103" t="s">
        <v>1444</v>
      </c>
      <c r="K817" s="103" t="s">
        <v>5163</v>
      </c>
      <c r="L817" s="103" t="s">
        <v>5164</v>
      </c>
      <c r="M817" s="103" t="s">
        <v>1436</v>
      </c>
      <c r="N817" s="103" t="s">
        <v>5165</v>
      </c>
      <c r="O817" s="103" t="s">
        <v>1437</v>
      </c>
      <c r="P817" s="105">
        <v>16805006</v>
      </c>
      <c r="Q817" s="105">
        <v>16805006</v>
      </c>
      <c r="R817" s="105">
        <v>5041312</v>
      </c>
      <c r="S817" s="103" t="s">
        <v>1447</v>
      </c>
      <c r="T817" s="106"/>
      <c r="U817" s="103"/>
      <c r="V817" s="103"/>
      <c r="W817" s="103"/>
      <c r="X817" s="103"/>
      <c r="Y817" s="128"/>
    </row>
    <row r="818" spans="1:25" ht="15.75" thickBot="1" x14ac:dyDescent="0.3">
      <c r="A818" s="124">
        <v>808</v>
      </c>
      <c r="C818" s="103" t="s">
        <v>54</v>
      </c>
      <c r="D818" s="103"/>
      <c r="E818" s="103" t="s">
        <v>6646</v>
      </c>
      <c r="F818" s="104" t="s">
        <v>5994</v>
      </c>
      <c r="G818" s="103" t="s">
        <v>1432</v>
      </c>
      <c r="H818" s="103" t="s">
        <v>1528</v>
      </c>
      <c r="I818" s="103" t="s">
        <v>1466</v>
      </c>
      <c r="J818" s="103" t="s">
        <v>1444</v>
      </c>
      <c r="K818" s="103" t="s">
        <v>5163</v>
      </c>
      <c r="L818" s="103" t="s">
        <v>5581</v>
      </c>
      <c r="M818" s="103" t="s">
        <v>1436</v>
      </c>
      <c r="N818" s="103" t="s">
        <v>5165</v>
      </c>
      <c r="O818" s="103" t="s">
        <v>1437</v>
      </c>
      <c r="P818" s="105">
        <v>134260291</v>
      </c>
      <c r="Q818" s="105">
        <v>134260291</v>
      </c>
      <c r="R818" s="105">
        <v>78747586</v>
      </c>
      <c r="S818" s="103" t="s">
        <v>1447</v>
      </c>
      <c r="T818" s="106"/>
      <c r="U818" s="103"/>
      <c r="V818" s="103"/>
      <c r="W818" s="103"/>
      <c r="X818" s="103"/>
      <c r="Y818" s="128"/>
    </row>
    <row r="819" spans="1:25" ht="15.75" thickBot="1" x14ac:dyDescent="0.3">
      <c r="A819" s="124">
        <v>809</v>
      </c>
      <c r="C819" s="103" t="s">
        <v>54</v>
      </c>
      <c r="D819" s="103"/>
      <c r="E819" s="103" t="s">
        <v>6647</v>
      </c>
      <c r="F819" s="104" t="s">
        <v>6648</v>
      </c>
      <c r="G819" s="103" t="s">
        <v>1432</v>
      </c>
      <c r="H819" s="103" t="s">
        <v>1528</v>
      </c>
      <c r="I819" s="103" t="s">
        <v>1466</v>
      </c>
      <c r="J819" s="103" t="s">
        <v>1444</v>
      </c>
      <c r="K819" s="103" t="s">
        <v>5163</v>
      </c>
      <c r="L819" s="103" t="s">
        <v>5581</v>
      </c>
      <c r="M819" s="103" t="s">
        <v>1436</v>
      </c>
      <c r="N819" s="103" t="s">
        <v>5165</v>
      </c>
      <c r="O819" s="103" t="s">
        <v>1446</v>
      </c>
      <c r="P819" s="105">
        <v>191091977</v>
      </c>
      <c r="Q819" s="105">
        <v>191091977</v>
      </c>
      <c r="R819" s="105">
        <v>110029205</v>
      </c>
      <c r="S819" s="103" t="s">
        <v>1447</v>
      </c>
      <c r="T819" s="106"/>
      <c r="U819" s="103"/>
      <c r="V819" s="103"/>
      <c r="W819" s="103"/>
      <c r="X819" s="103"/>
      <c r="Y819" s="128"/>
    </row>
    <row r="820" spans="1:25" ht="15.75" thickBot="1" x14ac:dyDescent="0.3">
      <c r="A820" s="124">
        <v>810</v>
      </c>
      <c r="C820" s="103" t="s">
        <v>54</v>
      </c>
      <c r="D820" s="103"/>
      <c r="E820" s="103" t="s">
        <v>6649</v>
      </c>
      <c r="F820" s="104" t="s">
        <v>6633</v>
      </c>
      <c r="G820" s="103" t="s">
        <v>1432</v>
      </c>
      <c r="H820" s="103" t="s">
        <v>1528</v>
      </c>
      <c r="I820" s="103" t="s">
        <v>1466</v>
      </c>
      <c r="J820" s="103" t="s">
        <v>1444</v>
      </c>
      <c r="K820" s="103" t="s">
        <v>5163</v>
      </c>
      <c r="L820" s="103" t="s">
        <v>5581</v>
      </c>
      <c r="M820" s="103" t="s">
        <v>1436</v>
      </c>
      <c r="N820" s="103" t="s">
        <v>5165</v>
      </c>
      <c r="O820" s="103" t="s">
        <v>1437</v>
      </c>
      <c r="P820" s="105">
        <v>219241882</v>
      </c>
      <c r="Q820" s="105">
        <v>219241882</v>
      </c>
      <c r="R820" s="105">
        <v>153572069</v>
      </c>
      <c r="S820" s="103" t="s">
        <v>1447</v>
      </c>
      <c r="T820" s="106"/>
      <c r="U820" s="103"/>
      <c r="V820" s="103"/>
      <c r="W820" s="103"/>
      <c r="X820" s="103"/>
      <c r="Y820" s="128"/>
    </row>
    <row r="821" spans="1:25" ht="15.75" thickBot="1" x14ac:dyDescent="0.3">
      <c r="A821" s="124">
        <v>811</v>
      </c>
      <c r="C821" s="103" t="s">
        <v>54</v>
      </c>
      <c r="D821" s="103"/>
      <c r="E821" s="103" t="s">
        <v>6650</v>
      </c>
      <c r="F821" s="104" t="s">
        <v>6324</v>
      </c>
      <c r="G821" s="103" t="s">
        <v>1432</v>
      </c>
      <c r="H821" s="103" t="s">
        <v>1528</v>
      </c>
      <c r="I821" s="103" t="s">
        <v>1466</v>
      </c>
      <c r="J821" s="103" t="s">
        <v>1444</v>
      </c>
      <c r="K821" s="103" t="s">
        <v>5163</v>
      </c>
      <c r="L821" s="103" t="s">
        <v>6651</v>
      </c>
      <c r="M821" s="103" t="s">
        <v>1436</v>
      </c>
      <c r="N821" s="103" t="s">
        <v>5165</v>
      </c>
      <c r="O821" s="103" t="s">
        <v>1437</v>
      </c>
      <c r="P821" s="105">
        <v>26783670</v>
      </c>
      <c r="Q821" s="105">
        <v>26783670</v>
      </c>
      <c r="R821" s="105">
        <v>15511689</v>
      </c>
      <c r="S821" s="103" t="s">
        <v>1447</v>
      </c>
      <c r="T821" s="106"/>
      <c r="U821" s="103"/>
      <c r="V821" s="103"/>
      <c r="W821" s="103"/>
      <c r="X821" s="103"/>
      <c r="Y821" s="128"/>
    </row>
    <row r="822" spans="1:25" ht="15.75" thickBot="1" x14ac:dyDescent="0.3">
      <c r="A822" s="124">
        <v>812</v>
      </c>
      <c r="C822" s="103" t="s">
        <v>54</v>
      </c>
      <c r="D822" s="103"/>
      <c r="E822" s="103" t="s">
        <v>6652</v>
      </c>
      <c r="F822" s="104" t="s">
        <v>6653</v>
      </c>
      <c r="G822" s="103" t="s">
        <v>1432</v>
      </c>
      <c r="H822" s="103" t="s">
        <v>1528</v>
      </c>
      <c r="I822" s="103" t="s">
        <v>1466</v>
      </c>
      <c r="J822" s="103" t="s">
        <v>1444</v>
      </c>
      <c r="K822" s="103" t="s">
        <v>5163</v>
      </c>
      <c r="L822" s="103" t="s">
        <v>5581</v>
      </c>
      <c r="M822" s="103" t="s">
        <v>1436</v>
      </c>
      <c r="N822" s="103" t="s">
        <v>5165</v>
      </c>
      <c r="O822" s="103" t="s">
        <v>1458</v>
      </c>
      <c r="P822" s="105">
        <v>66344805</v>
      </c>
      <c r="Q822" s="105">
        <v>66344805</v>
      </c>
      <c r="R822" s="105">
        <v>99876906</v>
      </c>
      <c r="S822" s="103" t="s">
        <v>1447</v>
      </c>
      <c r="T822" s="106"/>
      <c r="U822" s="103"/>
      <c r="V822" s="103"/>
      <c r="W822" s="103"/>
      <c r="X822" s="103"/>
      <c r="Y822" s="128" t="s">
        <v>6654</v>
      </c>
    </row>
    <row r="823" spans="1:25" ht="15.75" thickBot="1" x14ac:dyDescent="0.3">
      <c r="A823" s="124">
        <v>813</v>
      </c>
      <c r="C823" s="103" t="s">
        <v>54</v>
      </c>
      <c r="D823" s="103"/>
      <c r="E823" s="103" t="s">
        <v>6655</v>
      </c>
      <c r="F823" s="104" t="s">
        <v>6656</v>
      </c>
      <c r="G823" s="103" t="s">
        <v>1432</v>
      </c>
      <c r="H823" s="103" t="s">
        <v>1528</v>
      </c>
      <c r="I823" s="103" t="s">
        <v>1466</v>
      </c>
      <c r="J823" s="103" t="s">
        <v>1444</v>
      </c>
      <c r="K823" s="103" t="s">
        <v>5163</v>
      </c>
      <c r="L823" s="103" t="s">
        <v>5868</v>
      </c>
      <c r="M823" s="103" t="s">
        <v>1436</v>
      </c>
      <c r="N823" s="103" t="s">
        <v>5165</v>
      </c>
      <c r="O823" s="103" t="s">
        <v>1458</v>
      </c>
      <c r="P823" s="105">
        <v>1005289849</v>
      </c>
      <c r="Q823" s="105">
        <v>1005289849</v>
      </c>
      <c r="R823" s="105">
        <v>1252436544</v>
      </c>
      <c r="S823" s="103" t="s">
        <v>1447</v>
      </c>
      <c r="T823" s="106"/>
      <c r="U823" s="103"/>
      <c r="V823" s="103"/>
      <c r="W823" s="103"/>
      <c r="X823" s="103"/>
      <c r="Y823" s="128" t="s">
        <v>6654</v>
      </c>
    </row>
    <row r="824" spans="1:25" ht="15.75" thickBot="1" x14ac:dyDescent="0.3">
      <c r="A824" s="124">
        <v>814</v>
      </c>
      <c r="C824" s="103" t="s">
        <v>54</v>
      </c>
      <c r="D824" s="103"/>
      <c r="E824" s="103" t="s">
        <v>6657</v>
      </c>
      <c r="F824" s="104" t="s">
        <v>6285</v>
      </c>
      <c r="G824" s="103" t="s">
        <v>1432</v>
      </c>
      <c r="H824" s="103" t="s">
        <v>1528</v>
      </c>
      <c r="I824" s="103" t="s">
        <v>1466</v>
      </c>
      <c r="J824" s="103" t="s">
        <v>1444</v>
      </c>
      <c r="K824" s="103" t="s">
        <v>5163</v>
      </c>
      <c r="L824" s="103" t="s">
        <v>5581</v>
      </c>
      <c r="M824" s="103" t="s">
        <v>1436</v>
      </c>
      <c r="N824" s="103" t="s">
        <v>5165</v>
      </c>
      <c r="O824" s="103" t="s">
        <v>1446</v>
      </c>
      <c r="P824" s="105">
        <v>97072036</v>
      </c>
      <c r="Q824" s="105">
        <v>97072036</v>
      </c>
      <c r="R824" s="105">
        <v>65759787</v>
      </c>
      <c r="S824" s="103" t="s">
        <v>1447</v>
      </c>
      <c r="T824" s="106"/>
      <c r="U824" s="103"/>
      <c r="V824" s="103"/>
      <c r="W824" s="103"/>
      <c r="X824" s="103"/>
      <c r="Y824" s="128"/>
    </row>
    <row r="825" spans="1:25" ht="15.75" thickBot="1" x14ac:dyDescent="0.3">
      <c r="A825" s="124">
        <v>815</v>
      </c>
      <c r="C825" s="103" t="s">
        <v>54</v>
      </c>
      <c r="D825" s="103"/>
      <c r="E825" s="103" t="s">
        <v>6658</v>
      </c>
      <c r="F825" s="104" t="s">
        <v>6618</v>
      </c>
      <c r="G825" s="103" t="s">
        <v>1432</v>
      </c>
      <c r="H825" s="103" t="s">
        <v>1528</v>
      </c>
      <c r="I825" s="103" t="s">
        <v>1466</v>
      </c>
      <c r="J825" s="103" t="s">
        <v>1444</v>
      </c>
      <c r="K825" s="103" t="s">
        <v>5163</v>
      </c>
      <c r="L825" s="103" t="s">
        <v>5164</v>
      </c>
      <c r="M825" s="103" t="s">
        <v>1436</v>
      </c>
      <c r="N825" s="103" t="s">
        <v>5165</v>
      </c>
      <c r="O825" s="103" t="s">
        <v>1446</v>
      </c>
      <c r="P825" s="105">
        <v>31784569</v>
      </c>
      <c r="Q825" s="105">
        <v>31784569</v>
      </c>
      <c r="R825" s="105">
        <v>21794229</v>
      </c>
      <c r="S825" s="103" t="s">
        <v>1447</v>
      </c>
      <c r="T825" s="106"/>
      <c r="U825" s="103"/>
      <c r="V825" s="103"/>
      <c r="W825" s="103"/>
      <c r="X825" s="103"/>
      <c r="Y825" s="128"/>
    </row>
    <row r="826" spans="1:25" ht="15.75" thickBot="1" x14ac:dyDescent="0.3">
      <c r="A826" s="124">
        <v>816</v>
      </c>
      <c r="C826" s="103" t="s">
        <v>54</v>
      </c>
      <c r="D826" s="103"/>
      <c r="E826" s="103" t="s">
        <v>6659</v>
      </c>
      <c r="F826" s="104" t="s">
        <v>5458</v>
      </c>
      <c r="G826" s="103" t="s">
        <v>1432</v>
      </c>
      <c r="H826" s="103" t="s">
        <v>1528</v>
      </c>
      <c r="I826" s="103" t="s">
        <v>1466</v>
      </c>
      <c r="J826" s="103" t="s">
        <v>1444</v>
      </c>
      <c r="K826" s="103" t="s">
        <v>5163</v>
      </c>
      <c r="L826" s="103" t="s">
        <v>5868</v>
      </c>
      <c r="M826" s="103" t="s">
        <v>1436</v>
      </c>
      <c r="N826" s="103" t="s">
        <v>5165</v>
      </c>
      <c r="O826" s="103" t="s">
        <v>1446</v>
      </c>
      <c r="P826" s="105">
        <v>1054316624</v>
      </c>
      <c r="Q826" s="105">
        <v>1054316624</v>
      </c>
      <c r="R826" s="105">
        <v>645681361</v>
      </c>
      <c r="S826" s="103" t="s">
        <v>1447</v>
      </c>
      <c r="T826" s="106"/>
      <c r="U826" s="103"/>
      <c r="V826" s="103"/>
      <c r="W826" s="103"/>
      <c r="X826" s="103"/>
      <c r="Y826" s="128"/>
    </row>
    <row r="827" spans="1:25" ht="15.75" thickBot="1" x14ac:dyDescent="0.3">
      <c r="A827" s="124">
        <v>817</v>
      </c>
      <c r="C827" s="103" t="s">
        <v>54</v>
      </c>
      <c r="D827" s="103"/>
      <c r="E827" s="103" t="s">
        <v>6660</v>
      </c>
      <c r="F827" s="104" t="s">
        <v>6661</v>
      </c>
      <c r="G827" s="103" t="s">
        <v>1432</v>
      </c>
      <c r="H827" s="103" t="s">
        <v>1528</v>
      </c>
      <c r="I827" s="103" t="s">
        <v>1466</v>
      </c>
      <c r="J827" s="103" t="s">
        <v>1444</v>
      </c>
      <c r="K827" s="103" t="s">
        <v>5163</v>
      </c>
      <c r="L827" s="103" t="s">
        <v>5868</v>
      </c>
      <c r="M827" s="103" t="s">
        <v>1436</v>
      </c>
      <c r="N827" s="103" t="s">
        <v>5165</v>
      </c>
      <c r="O827" s="103" t="s">
        <v>1437</v>
      </c>
      <c r="P827" s="105">
        <v>330267344</v>
      </c>
      <c r="Q827" s="105">
        <v>330267344</v>
      </c>
      <c r="R827" s="105">
        <v>244229005</v>
      </c>
      <c r="S827" s="103" t="s">
        <v>1447</v>
      </c>
      <c r="T827" s="106"/>
      <c r="U827" s="103"/>
      <c r="V827" s="103"/>
      <c r="W827" s="103"/>
      <c r="X827" s="103"/>
      <c r="Y827" s="128"/>
    </row>
    <row r="828" spans="1:25" ht="15.75" thickBot="1" x14ac:dyDescent="0.3">
      <c r="A828" s="124">
        <v>818</v>
      </c>
      <c r="C828" s="103" t="s">
        <v>54</v>
      </c>
      <c r="D828" s="103"/>
      <c r="E828" s="103" t="s">
        <v>6662</v>
      </c>
      <c r="F828" s="104" t="s">
        <v>6663</v>
      </c>
      <c r="G828" s="103" t="s">
        <v>1432</v>
      </c>
      <c r="H828" s="103" t="s">
        <v>1528</v>
      </c>
      <c r="I828" s="103" t="s">
        <v>1466</v>
      </c>
      <c r="J828" s="103" t="s">
        <v>1444</v>
      </c>
      <c r="K828" s="103" t="s">
        <v>5163</v>
      </c>
      <c r="L828" s="103" t="s">
        <v>6543</v>
      </c>
      <c r="M828" s="103" t="s">
        <v>1436</v>
      </c>
      <c r="N828" s="103" t="s">
        <v>5165</v>
      </c>
      <c r="O828" s="103" t="s">
        <v>1437</v>
      </c>
      <c r="P828" s="105">
        <v>120124172</v>
      </c>
      <c r="Q828" s="105">
        <v>120124172</v>
      </c>
      <c r="R828" s="105">
        <v>62368921</v>
      </c>
      <c r="S828" s="103" t="s">
        <v>1447</v>
      </c>
      <c r="T828" s="106"/>
      <c r="U828" s="103"/>
      <c r="V828" s="103"/>
      <c r="W828" s="103"/>
      <c r="X828" s="103"/>
      <c r="Y828" s="128"/>
    </row>
    <row r="829" spans="1:25" ht="15.75" thickBot="1" x14ac:dyDescent="0.3">
      <c r="A829" s="124">
        <v>819</v>
      </c>
      <c r="C829" s="103" t="s">
        <v>54</v>
      </c>
      <c r="D829" s="103"/>
      <c r="E829" s="103" t="s">
        <v>6664</v>
      </c>
      <c r="F829" s="104" t="s">
        <v>6629</v>
      </c>
      <c r="G829" s="103" t="s">
        <v>1432</v>
      </c>
      <c r="H829" s="103" t="s">
        <v>1528</v>
      </c>
      <c r="I829" s="103" t="s">
        <v>1466</v>
      </c>
      <c r="J829" s="103" t="s">
        <v>1444</v>
      </c>
      <c r="K829" s="103" t="s">
        <v>5163</v>
      </c>
      <c r="L829" s="103" t="s">
        <v>5164</v>
      </c>
      <c r="M829" s="103" t="s">
        <v>1436</v>
      </c>
      <c r="N829" s="103" t="s">
        <v>5165</v>
      </c>
      <c r="O829" s="103" t="s">
        <v>1446</v>
      </c>
      <c r="P829" s="105">
        <v>136286235</v>
      </c>
      <c r="Q829" s="105">
        <v>136286235</v>
      </c>
      <c r="R829" s="105">
        <v>83268669</v>
      </c>
      <c r="S829" s="103" t="s">
        <v>1447</v>
      </c>
      <c r="T829" s="106"/>
      <c r="U829" s="103"/>
      <c r="V829" s="103"/>
      <c r="W829" s="103"/>
      <c r="X829" s="103"/>
      <c r="Y829" s="128"/>
    </row>
    <row r="830" spans="1:25" ht="15.75" thickBot="1" x14ac:dyDescent="0.3">
      <c r="A830" s="124">
        <v>820</v>
      </c>
      <c r="C830" s="103" t="s">
        <v>54</v>
      </c>
      <c r="D830" s="103"/>
      <c r="E830" s="103" t="s">
        <v>6665</v>
      </c>
      <c r="F830" s="104" t="s">
        <v>6666</v>
      </c>
      <c r="G830" s="103" t="s">
        <v>1432</v>
      </c>
      <c r="H830" s="103" t="s">
        <v>1528</v>
      </c>
      <c r="I830" s="103" t="s">
        <v>1466</v>
      </c>
      <c r="J830" s="103" t="s">
        <v>1444</v>
      </c>
      <c r="K830" s="103" t="s">
        <v>5163</v>
      </c>
      <c r="L830" s="103" t="s">
        <v>5164</v>
      </c>
      <c r="M830" s="103" t="s">
        <v>1436</v>
      </c>
      <c r="N830" s="103" t="s">
        <v>5165</v>
      </c>
      <c r="O830" s="103" t="s">
        <v>1446</v>
      </c>
      <c r="P830" s="105">
        <v>770475273</v>
      </c>
      <c r="Q830" s="105">
        <v>770475273</v>
      </c>
      <c r="R830" s="105">
        <v>444150447</v>
      </c>
      <c r="S830" s="103" t="s">
        <v>1447</v>
      </c>
      <c r="T830" s="106"/>
      <c r="U830" s="103"/>
      <c r="V830" s="103"/>
      <c r="W830" s="103"/>
      <c r="X830" s="103"/>
      <c r="Y830" s="128"/>
    </row>
    <row r="831" spans="1:25" ht="15.75" thickBot="1" x14ac:dyDescent="0.3">
      <c r="A831" s="124">
        <v>821</v>
      </c>
      <c r="C831" s="103" t="s">
        <v>54</v>
      </c>
      <c r="D831" s="103"/>
      <c r="E831" s="103" t="s">
        <v>6667</v>
      </c>
      <c r="F831" s="104" t="s">
        <v>6668</v>
      </c>
      <c r="G831" s="103" t="s">
        <v>1432</v>
      </c>
      <c r="H831" s="103" t="s">
        <v>1528</v>
      </c>
      <c r="I831" s="103" t="s">
        <v>1466</v>
      </c>
      <c r="J831" s="103" t="s">
        <v>1444</v>
      </c>
      <c r="K831" s="103" t="s">
        <v>5163</v>
      </c>
      <c r="L831" s="103" t="s">
        <v>5581</v>
      </c>
      <c r="M831" s="103" t="s">
        <v>1436</v>
      </c>
      <c r="N831" s="103" t="s">
        <v>5165</v>
      </c>
      <c r="O831" s="103" t="s">
        <v>1446</v>
      </c>
      <c r="P831" s="105">
        <v>162773904</v>
      </c>
      <c r="Q831" s="105">
        <v>162773904</v>
      </c>
      <c r="R831" s="105">
        <v>82569998</v>
      </c>
      <c r="S831" s="103" t="s">
        <v>1447</v>
      </c>
      <c r="T831" s="106"/>
      <c r="U831" s="103"/>
      <c r="V831" s="103"/>
      <c r="W831" s="103"/>
      <c r="X831" s="103"/>
      <c r="Y831" s="128"/>
    </row>
    <row r="832" spans="1:25" ht="15.75" thickBot="1" x14ac:dyDescent="0.3">
      <c r="A832" s="124">
        <v>822</v>
      </c>
      <c r="C832" s="103" t="s">
        <v>54</v>
      </c>
      <c r="D832" s="103"/>
      <c r="E832" s="103" t="s">
        <v>6669</v>
      </c>
      <c r="F832" s="104" t="s">
        <v>5524</v>
      </c>
      <c r="G832" s="103" t="s">
        <v>1432</v>
      </c>
      <c r="H832" s="103" t="s">
        <v>1528</v>
      </c>
      <c r="I832" s="103" t="s">
        <v>1466</v>
      </c>
      <c r="J832" s="103" t="s">
        <v>1444</v>
      </c>
      <c r="K832" s="103" t="s">
        <v>5163</v>
      </c>
      <c r="L832" s="103" t="s">
        <v>5581</v>
      </c>
      <c r="M832" s="103" t="s">
        <v>1436</v>
      </c>
      <c r="N832" s="103" t="s">
        <v>5165</v>
      </c>
      <c r="O832" s="103" t="s">
        <v>1446</v>
      </c>
      <c r="P832" s="105">
        <v>591651521</v>
      </c>
      <c r="Q832" s="105">
        <v>591651521</v>
      </c>
      <c r="R832" s="105">
        <v>329126540</v>
      </c>
      <c r="S832" s="103" t="s">
        <v>1447</v>
      </c>
      <c r="T832" s="106"/>
      <c r="U832" s="103"/>
      <c r="V832" s="103"/>
      <c r="W832" s="103"/>
      <c r="X832" s="103"/>
      <c r="Y832" s="128"/>
    </row>
    <row r="833" spans="1:25" ht="15.75" thickBot="1" x14ac:dyDescent="0.3">
      <c r="A833" s="124">
        <v>823</v>
      </c>
      <c r="C833" s="103" t="s">
        <v>54</v>
      </c>
      <c r="D833" s="103"/>
      <c r="E833" s="103" t="s">
        <v>6670</v>
      </c>
      <c r="F833" s="104" t="s">
        <v>6671</v>
      </c>
      <c r="G833" s="103" t="s">
        <v>1432</v>
      </c>
      <c r="H833" s="103" t="s">
        <v>1528</v>
      </c>
      <c r="I833" s="103" t="s">
        <v>1466</v>
      </c>
      <c r="J833" s="103" t="s">
        <v>1444</v>
      </c>
      <c r="K833" s="103" t="s">
        <v>5163</v>
      </c>
      <c r="L833" s="103" t="s">
        <v>5581</v>
      </c>
      <c r="M833" s="103" t="s">
        <v>1436</v>
      </c>
      <c r="N833" s="103" t="s">
        <v>5165</v>
      </c>
      <c r="O833" s="103" t="s">
        <v>1437</v>
      </c>
      <c r="P833" s="105">
        <v>212077704</v>
      </c>
      <c r="Q833" s="105">
        <v>212077704</v>
      </c>
      <c r="R833" s="105">
        <v>127616615</v>
      </c>
      <c r="S833" s="103" t="s">
        <v>1447</v>
      </c>
      <c r="T833" s="106"/>
      <c r="U833" s="103"/>
      <c r="V833" s="103"/>
      <c r="W833" s="103"/>
      <c r="X833" s="103"/>
      <c r="Y833" s="128"/>
    </row>
    <row r="834" spans="1:25" ht="15.75" thickBot="1" x14ac:dyDescent="0.3">
      <c r="A834" s="124">
        <v>824</v>
      </c>
      <c r="C834" s="103" t="s">
        <v>54</v>
      </c>
      <c r="D834" s="103"/>
      <c r="E834" s="103" t="s">
        <v>6672</v>
      </c>
      <c r="F834" s="104" t="s">
        <v>6136</v>
      </c>
      <c r="G834" s="103" t="s">
        <v>1432</v>
      </c>
      <c r="H834" s="103" t="s">
        <v>1528</v>
      </c>
      <c r="I834" s="103" t="s">
        <v>1466</v>
      </c>
      <c r="J834" s="103" t="s">
        <v>1444</v>
      </c>
      <c r="K834" s="103" t="s">
        <v>5163</v>
      </c>
      <c r="L834" s="103" t="s">
        <v>5666</v>
      </c>
      <c r="M834" s="103" t="s">
        <v>1436</v>
      </c>
      <c r="N834" s="103" t="s">
        <v>5165</v>
      </c>
      <c r="O834" s="103" t="s">
        <v>1446</v>
      </c>
      <c r="P834" s="105">
        <v>179276180</v>
      </c>
      <c r="Q834" s="105">
        <v>179276180</v>
      </c>
      <c r="R834" s="105">
        <v>99607668</v>
      </c>
      <c r="S834" s="103" t="s">
        <v>1447</v>
      </c>
      <c r="T834" s="106"/>
      <c r="U834" s="103"/>
      <c r="V834" s="103"/>
      <c r="W834" s="103"/>
      <c r="X834" s="103"/>
      <c r="Y834" s="128"/>
    </row>
    <row r="835" spans="1:25" ht="15.75" thickBot="1" x14ac:dyDescent="0.3">
      <c r="A835" s="124">
        <v>825</v>
      </c>
      <c r="C835" s="103" t="s">
        <v>54</v>
      </c>
      <c r="D835" s="103"/>
      <c r="E835" s="103" t="s">
        <v>6673</v>
      </c>
      <c r="F835" s="104" t="s">
        <v>6674</v>
      </c>
      <c r="G835" s="103" t="s">
        <v>1432</v>
      </c>
      <c r="H835" s="103" t="s">
        <v>1528</v>
      </c>
      <c r="I835" s="103" t="s">
        <v>1466</v>
      </c>
      <c r="J835" s="103" t="s">
        <v>1444</v>
      </c>
      <c r="K835" s="103" t="s">
        <v>5163</v>
      </c>
      <c r="L835" s="103" t="s">
        <v>5581</v>
      </c>
      <c r="M835" s="103" t="s">
        <v>1436</v>
      </c>
      <c r="N835" s="103" t="s">
        <v>5165</v>
      </c>
      <c r="O835" s="103" t="s">
        <v>1446</v>
      </c>
      <c r="P835" s="105">
        <v>368088342</v>
      </c>
      <c r="Q835" s="105">
        <v>368088342</v>
      </c>
      <c r="R835" s="105">
        <v>234910344</v>
      </c>
      <c r="S835" s="103" t="s">
        <v>1447</v>
      </c>
      <c r="T835" s="106"/>
      <c r="U835" s="103"/>
      <c r="V835" s="103"/>
      <c r="W835" s="103"/>
      <c r="X835" s="103"/>
      <c r="Y835" s="128"/>
    </row>
    <row r="836" spans="1:25" ht="15.75" thickBot="1" x14ac:dyDescent="0.3">
      <c r="A836" s="124">
        <v>826</v>
      </c>
      <c r="C836" s="103" t="s">
        <v>54</v>
      </c>
      <c r="D836" s="103"/>
      <c r="E836" s="103" t="s">
        <v>6675</v>
      </c>
      <c r="F836" s="104" t="s">
        <v>6299</v>
      </c>
      <c r="G836" s="103" t="s">
        <v>1432</v>
      </c>
      <c r="H836" s="103" t="s">
        <v>1528</v>
      </c>
      <c r="I836" s="103" t="s">
        <v>1466</v>
      </c>
      <c r="J836" s="103" t="s">
        <v>1444</v>
      </c>
      <c r="K836" s="103" t="s">
        <v>5163</v>
      </c>
      <c r="L836" s="103" t="s">
        <v>5581</v>
      </c>
      <c r="M836" s="103" t="s">
        <v>1436</v>
      </c>
      <c r="N836" s="103" t="s">
        <v>5165</v>
      </c>
      <c r="O836" s="103" t="s">
        <v>1437</v>
      </c>
      <c r="P836" s="105">
        <v>222490434</v>
      </c>
      <c r="Q836" s="105">
        <v>222490434</v>
      </c>
      <c r="R836" s="105">
        <v>144521439</v>
      </c>
      <c r="S836" s="103" t="s">
        <v>1447</v>
      </c>
      <c r="T836" s="106"/>
      <c r="U836" s="103"/>
      <c r="V836" s="103"/>
      <c r="W836" s="103"/>
      <c r="X836" s="103"/>
      <c r="Y836" s="128"/>
    </row>
    <row r="837" spans="1:25" ht="15.75" thickBot="1" x14ac:dyDescent="0.3">
      <c r="A837" s="124">
        <v>827</v>
      </c>
      <c r="C837" s="103" t="s">
        <v>54</v>
      </c>
      <c r="D837" s="103"/>
      <c r="E837" s="103" t="s">
        <v>6676</v>
      </c>
      <c r="F837" s="104" t="s">
        <v>6671</v>
      </c>
      <c r="G837" s="103" t="s">
        <v>1432</v>
      </c>
      <c r="H837" s="103" t="s">
        <v>1528</v>
      </c>
      <c r="I837" s="103" t="s">
        <v>1466</v>
      </c>
      <c r="J837" s="103" t="s">
        <v>1444</v>
      </c>
      <c r="K837" s="103" t="s">
        <v>5163</v>
      </c>
      <c r="L837" s="103" t="s">
        <v>6543</v>
      </c>
      <c r="M837" s="103" t="s">
        <v>1436</v>
      </c>
      <c r="N837" s="103" t="s">
        <v>5165</v>
      </c>
      <c r="O837" s="103" t="s">
        <v>1446</v>
      </c>
      <c r="P837" s="105">
        <v>420668373</v>
      </c>
      <c r="Q837" s="105">
        <v>420668373</v>
      </c>
      <c r="R837" s="105">
        <v>253134927</v>
      </c>
      <c r="S837" s="103" t="s">
        <v>1447</v>
      </c>
      <c r="T837" s="106"/>
      <c r="U837" s="103"/>
      <c r="V837" s="103"/>
      <c r="W837" s="103"/>
      <c r="X837" s="103"/>
      <c r="Y837" s="128"/>
    </row>
    <row r="838" spans="1:25" ht="15.75" thickBot="1" x14ac:dyDescent="0.3">
      <c r="A838" s="124">
        <v>828</v>
      </c>
      <c r="C838" s="103" t="s">
        <v>54</v>
      </c>
      <c r="D838" s="103"/>
      <c r="E838" s="103" t="s">
        <v>6677</v>
      </c>
      <c r="F838" s="104" t="s">
        <v>6678</v>
      </c>
      <c r="G838" s="103" t="s">
        <v>1432</v>
      </c>
      <c r="H838" s="103" t="s">
        <v>1528</v>
      </c>
      <c r="I838" s="103" t="s">
        <v>1466</v>
      </c>
      <c r="J838" s="103" t="s">
        <v>1444</v>
      </c>
      <c r="K838" s="103" t="s">
        <v>5163</v>
      </c>
      <c r="L838" s="103" t="s">
        <v>5581</v>
      </c>
      <c r="M838" s="103" t="s">
        <v>1436</v>
      </c>
      <c r="N838" s="103" t="s">
        <v>5165</v>
      </c>
      <c r="O838" s="103" t="s">
        <v>1446</v>
      </c>
      <c r="P838" s="105">
        <v>144334235</v>
      </c>
      <c r="Q838" s="105">
        <v>144334235</v>
      </c>
      <c r="R838" s="105">
        <v>79332455</v>
      </c>
      <c r="S838" s="103" t="s">
        <v>1447</v>
      </c>
      <c r="T838" s="106"/>
      <c r="U838" s="103"/>
      <c r="V838" s="103"/>
      <c r="W838" s="103"/>
      <c r="X838" s="103"/>
      <c r="Y838" s="128"/>
    </row>
    <row r="839" spans="1:25" ht="15.75" thickBot="1" x14ac:dyDescent="0.3">
      <c r="A839" s="124">
        <v>829</v>
      </c>
      <c r="C839" s="103" t="s">
        <v>54</v>
      </c>
      <c r="D839" s="103"/>
      <c r="E839" s="103" t="s">
        <v>6679</v>
      </c>
      <c r="F839" s="104" t="s">
        <v>6416</v>
      </c>
      <c r="G839" s="103" t="s">
        <v>1432</v>
      </c>
      <c r="H839" s="103" t="s">
        <v>1528</v>
      </c>
      <c r="I839" s="103" t="s">
        <v>1466</v>
      </c>
      <c r="J839" s="103" t="s">
        <v>1444</v>
      </c>
      <c r="K839" s="103" t="s">
        <v>5163</v>
      </c>
      <c r="L839" s="103" t="s">
        <v>5164</v>
      </c>
      <c r="M839" s="103" t="s">
        <v>1436</v>
      </c>
      <c r="N839" s="103" t="s">
        <v>5165</v>
      </c>
      <c r="O839" s="103" t="s">
        <v>1437</v>
      </c>
      <c r="P839" s="105">
        <v>38368353</v>
      </c>
      <c r="Q839" s="105">
        <v>38368353</v>
      </c>
      <c r="R839" s="105">
        <v>28935252</v>
      </c>
      <c r="S839" s="103" t="s">
        <v>1447</v>
      </c>
      <c r="T839" s="106"/>
      <c r="U839" s="103"/>
      <c r="V839" s="103"/>
      <c r="W839" s="103"/>
      <c r="X839" s="103"/>
      <c r="Y839" s="128"/>
    </row>
    <row r="840" spans="1:25" ht="15.75" thickBot="1" x14ac:dyDescent="0.3">
      <c r="A840" s="124">
        <v>830</v>
      </c>
      <c r="C840" s="103" t="s">
        <v>54</v>
      </c>
      <c r="D840" s="103"/>
      <c r="E840" s="103" t="s">
        <v>6680</v>
      </c>
      <c r="F840" s="104" t="s">
        <v>6258</v>
      </c>
      <c r="G840" s="103" t="s">
        <v>1432</v>
      </c>
      <c r="H840" s="103" t="s">
        <v>1528</v>
      </c>
      <c r="I840" s="103" t="s">
        <v>1466</v>
      </c>
      <c r="J840" s="103" t="s">
        <v>1444</v>
      </c>
      <c r="K840" s="103" t="s">
        <v>5163</v>
      </c>
      <c r="L840" s="103" t="s">
        <v>6543</v>
      </c>
      <c r="M840" s="103" t="s">
        <v>1436</v>
      </c>
      <c r="N840" s="103" t="s">
        <v>5165</v>
      </c>
      <c r="O840" s="103" t="s">
        <v>1437</v>
      </c>
      <c r="P840" s="105">
        <v>137621176</v>
      </c>
      <c r="Q840" s="105">
        <v>137621176</v>
      </c>
      <c r="R840" s="105">
        <v>88749109</v>
      </c>
      <c r="S840" s="103" t="s">
        <v>1447</v>
      </c>
      <c r="T840" s="106"/>
      <c r="U840" s="103"/>
      <c r="V840" s="103"/>
      <c r="W840" s="103"/>
      <c r="X840" s="103"/>
      <c r="Y840" s="128"/>
    </row>
    <row r="841" spans="1:25" ht="15.75" thickBot="1" x14ac:dyDescent="0.3">
      <c r="A841" s="124">
        <v>831</v>
      </c>
      <c r="C841" s="103" t="s">
        <v>54</v>
      </c>
      <c r="D841" s="103"/>
      <c r="E841" s="103" t="s">
        <v>6681</v>
      </c>
      <c r="F841" s="104" t="s">
        <v>6682</v>
      </c>
      <c r="G841" s="103" t="s">
        <v>1432</v>
      </c>
      <c r="H841" s="103" t="s">
        <v>1528</v>
      </c>
      <c r="I841" s="103" t="s">
        <v>1466</v>
      </c>
      <c r="J841" s="103" t="s">
        <v>1444</v>
      </c>
      <c r="K841" s="103" t="s">
        <v>5163</v>
      </c>
      <c r="L841" s="103" t="s">
        <v>6622</v>
      </c>
      <c r="M841" s="103" t="s">
        <v>1436</v>
      </c>
      <c r="N841" s="103" t="s">
        <v>5165</v>
      </c>
      <c r="O841" s="103" t="s">
        <v>1437</v>
      </c>
      <c r="P841" s="105">
        <v>134954186</v>
      </c>
      <c r="Q841" s="105">
        <v>134954186</v>
      </c>
      <c r="R841" s="105">
        <v>65011981</v>
      </c>
      <c r="S841" s="103" t="s">
        <v>1447</v>
      </c>
      <c r="T841" s="106"/>
      <c r="U841" s="103"/>
      <c r="V841" s="103"/>
      <c r="W841" s="103"/>
      <c r="X841" s="103"/>
      <c r="Y841" s="128"/>
    </row>
    <row r="842" spans="1:25" ht="15.75" thickBot="1" x14ac:dyDescent="0.3">
      <c r="A842" s="124">
        <v>832</v>
      </c>
      <c r="C842" s="103" t="s">
        <v>54</v>
      </c>
      <c r="D842" s="103"/>
      <c r="E842" s="103" t="s">
        <v>6683</v>
      </c>
      <c r="F842" s="104" t="s">
        <v>5559</v>
      </c>
      <c r="G842" s="103" t="s">
        <v>1441</v>
      </c>
      <c r="H842" s="103" t="s">
        <v>1594</v>
      </c>
      <c r="I842" s="103" t="s">
        <v>1466</v>
      </c>
      <c r="J842" s="103" t="s">
        <v>1444</v>
      </c>
      <c r="K842" s="103" t="s">
        <v>5163</v>
      </c>
      <c r="L842" s="103" t="s">
        <v>5164</v>
      </c>
      <c r="M842" s="103" t="s">
        <v>1436</v>
      </c>
      <c r="N842" s="103" t="s">
        <v>5165</v>
      </c>
      <c r="O842" s="103" t="s">
        <v>1437</v>
      </c>
      <c r="P842" s="105">
        <v>143899827</v>
      </c>
      <c r="Q842" s="105">
        <v>143899827</v>
      </c>
      <c r="R842" s="105">
        <v>66054177</v>
      </c>
      <c r="S842" s="103" t="s">
        <v>1447</v>
      </c>
      <c r="T842" s="106"/>
      <c r="U842" s="103"/>
      <c r="V842" s="103"/>
      <c r="W842" s="103"/>
      <c r="X842" s="103"/>
      <c r="Y842" s="128"/>
    </row>
    <row r="843" spans="1:25" ht="15.75" thickBot="1" x14ac:dyDescent="0.3">
      <c r="A843" s="124">
        <v>833</v>
      </c>
      <c r="C843" s="103" t="s">
        <v>54</v>
      </c>
      <c r="D843" s="103"/>
      <c r="E843" s="103" t="s">
        <v>6684</v>
      </c>
      <c r="F843" s="104" t="s">
        <v>6685</v>
      </c>
      <c r="G843" s="103" t="s">
        <v>1432</v>
      </c>
      <c r="H843" s="103" t="s">
        <v>1528</v>
      </c>
      <c r="I843" s="103" t="s">
        <v>1466</v>
      </c>
      <c r="J843" s="103" t="s">
        <v>1444</v>
      </c>
      <c r="K843" s="103" t="s">
        <v>5163</v>
      </c>
      <c r="L843" s="103" t="s">
        <v>6686</v>
      </c>
      <c r="M843" s="103" t="s">
        <v>1436</v>
      </c>
      <c r="N843" s="103" t="s">
        <v>5165</v>
      </c>
      <c r="O843" s="103" t="s">
        <v>1446</v>
      </c>
      <c r="P843" s="105">
        <v>2041056</v>
      </c>
      <c r="Q843" s="105">
        <v>2041056</v>
      </c>
      <c r="R843" s="105">
        <v>1056006</v>
      </c>
      <c r="S843" s="103" t="s">
        <v>1447</v>
      </c>
      <c r="T843" s="106"/>
      <c r="U843" s="103"/>
      <c r="V843" s="103"/>
      <c r="W843" s="103"/>
      <c r="X843" s="103"/>
      <c r="Y843" s="128"/>
    </row>
    <row r="844" spans="1:25" ht="15.75" thickBot="1" x14ac:dyDescent="0.3">
      <c r="A844" s="124">
        <v>834</v>
      </c>
      <c r="C844" s="103" t="s">
        <v>54</v>
      </c>
      <c r="D844" s="103"/>
      <c r="E844" s="103" t="s">
        <v>6687</v>
      </c>
      <c r="F844" s="104" t="s">
        <v>5109</v>
      </c>
      <c r="G844" s="103" t="s">
        <v>1441</v>
      </c>
      <c r="H844" s="103" t="s">
        <v>1594</v>
      </c>
      <c r="I844" s="103" t="s">
        <v>1466</v>
      </c>
      <c r="J844" s="103" t="s">
        <v>1444</v>
      </c>
      <c r="K844" s="103" t="s">
        <v>5163</v>
      </c>
      <c r="L844" s="103" t="s">
        <v>5164</v>
      </c>
      <c r="M844" s="103" t="s">
        <v>1436</v>
      </c>
      <c r="N844" s="103" t="s">
        <v>5165</v>
      </c>
      <c r="O844" s="103" t="s">
        <v>1458</v>
      </c>
      <c r="P844" s="105">
        <v>244433699</v>
      </c>
      <c r="Q844" s="105">
        <v>244433699</v>
      </c>
      <c r="R844" s="105">
        <v>304526796</v>
      </c>
      <c r="S844" s="103" t="s">
        <v>1447</v>
      </c>
      <c r="T844" s="106"/>
      <c r="U844" s="103"/>
      <c r="V844" s="103"/>
      <c r="W844" s="103"/>
      <c r="X844" s="103"/>
      <c r="Y844" s="128"/>
    </row>
    <row r="845" spans="1:25" ht="15.75" thickBot="1" x14ac:dyDescent="0.3">
      <c r="A845" s="124">
        <v>835</v>
      </c>
      <c r="C845" s="103" t="s">
        <v>54</v>
      </c>
      <c r="D845" s="103"/>
      <c r="E845" s="103" t="s">
        <v>6688</v>
      </c>
      <c r="F845" s="104" t="s">
        <v>6689</v>
      </c>
      <c r="G845" s="103" t="s">
        <v>1441</v>
      </c>
      <c r="H845" s="103" t="s">
        <v>1594</v>
      </c>
      <c r="I845" s="103" t="s">
        <v>1466</v>
      </c>
      <c r="J845" s="103" t="s">
        <v>1444</v>
      </c>
      <c r="K845" s="103" t="s">
        <v>5249</v>
      </c>
      <c r="L845" s="103" t="s">
        <v>5421</v>
      </c>
      <c r="M845" s="103" t="s">
        <v>1483</v>
      </c>
      <c r="N845" s="103" t="s">
        <v>5100</v>
      </c>
      <c r="O845" s="103" t="s">
        <v>1437</v>
      </c>
      <c r="P845" s="105">
        <v>509734592</v>
      </c>
      <c r="Q845" s="105">
        <v>509734591</v>
      </c>
      <c r="R845" s="105">
        <v>95835957</v>
      </c>
      <c r="S845" s="103" t="s">
        <v>1447</v>
      </c>
      <c r="T845" s="106"/>
      <c r="U845" s="103"/>
      <c r="V845" s="103"/>
      <c r="W845" s="103"/>
      <c r="X845" s="103"/>
      <c r="Y845" s="128"/>
    </row>
    <row r="846" spans="1:25" ht="15.75" thickBot="1" x14ac:dyDescent="0.3">
      <c r="A846" s="124">
        <v>836</v>
      </c>
      <c r="C846" s="103" t="s">
        <v>54</v>
      </c>
      <c r="D846" s="103"/>
      <c r="E846" s="103" t="s">
        <v>6690</v>
      </c>
      <c r="F846" s="104" t="s">
        <v>5538</v>
      </c>
      <c r="G846" s="103" t="s">
        <v>1432</v>
      </c>
      <c r="H846" s="103" t="s">
        <v>1528</v>
      </c>
      <c r="I846" s="103" t="s">
        <v>1466</v>
      </c>
      <c r="J846" s="103" t="s">
        <v>1444</v>
      </c>
      <c r="K846" s="103" t="s">
        <v>5163</v>
      </c>
      <c r="L846" s="103" t="s">
        <v>5666</v>
      </c>
      <c r="M846" s="103" t="s">
        <v>1436</v>
      </c>
      <c r="N846" s="103" t="s">
        <v>5165</v>
      </c>
      <c r="O846" s="103" t="s">
        <v>1446</v>
      </c>
      <c r="P846" s="105">
        <v>173724647</v>
      </c>
      <c r="Q846" s="105">
        <v>173724647</v>
      </c>
      <c r="R846" s="105">
        <v>98748835</v>
      </c>
      <c r="S846" s="103" t="s">
        <v>1447</v>
      </c>
      <c r="T846" s="106"/>
      <c r="U846" s="103"/>
      <c r="V846" s="103"/>
      <c r="W846" s="103"/>
      <c r="X846" s="103"/>
      <c r="Y846" s="128"/>
    </row>
    <row r="847" spans="1:25" ht="15.75" thickBot="1" x14ac:dyDescent="0.3">
      <c r="A847" s="124">
        <v>837</v>
      </c>
      <c r="C847" s="103" t="s">
        <v>54</v>
      </c>
      <c r="D847" s="103"/>
      <c r="E847" s="103" t="s">
        <v>6691</v>
      </c>
      <c r="F847" s="104" t="s">
        <v>5586</v>
      </c>
      <c r="G847" s="103" t="s">
        <v>1432</v>
      </c>
      <c r="H847" s="103" t="s">
        <v>1528</v>
      </c>
      <c r="I847" s="103" t="s">
        <v>1466</v>
      </c>
      <c r="J847" s="103" t="s">
        <v>1444</v>
      </c>
      <c r="K847" s="103" t="s">
        <v>5163</v>
      </c>
      <c r="L847" s="103" t="s">
        <v>5581</v>
      </c>
      <c r="M847" s="103" t="s">
        <v>1436</v>
      </c>
      <c r="N847" s="103" t="s">
        <v>5165</v>
      </c>
      <c r="O847" s="103" t="s">
        <v>1437</v>
      </c>
      <c r="P847" s="105">
        <v>228753713</v>
      </c>
      <c r="Q847" s="105">
        <v>228753713</v>
      </c>
      <c r="R847" s="105">
        <v>117526643</v>
      </c>
      <c r="S847" s="103" t="s">
        <v>1447</v>
      </c>
      <c r="T847" s="106"/>
      <c r="U847" s="103"/>
      <c r="V847" s="103"/>
      <c r="W847" s="103"/>
      <c r="X847" s="103"/>
      <c r="Y847" s="128"/>
    </row>
    <row r="848" spans="1:25" ht="15.75" thickBot="1" x14ac:dyDescent="0.3">
      <c r="A848" s="124">
        <v>838</v>
      </c>
      <c r="C848" s="103" t="s">
        <v>54</v>
      </c>
      <c r="D848" s="103"/>
      <c r="E848" s="103" t="s">
        <v>6692</v>
      </c>
      <c r="F848" s="104" t="s">
        <v>6693</v>
      </c>
      <c r="G848" s="103" t="s">
        <v>1432</v>
      </c>
      <c r="H848" s="103" t="s">
        <v>1528</v>
      </c>
      <c r="I848" s="103" t="s">
        <v>1466</v>
      </c>
      <c r="J848" s="103" t="s">
        <v>1444</v>
      </c>
      <c r="K848" s="103" t="s">
        <v>5163</v>
      </c>
      <c r="L848" s="103" t="s">
        <v>5581</v>
      </c>
      <c r="M848" s="103" t="s">
        <v>1436</v>
      </c>
      <c r="N848" s="103" t="s">
        <v>5165</v>
      </c>
      <c r="O848" s="103" t="s">
        <v>1446</v>
      </c>
      <c r="P848" s="105">
        <v>384449239</v>
      </c>
      <c r="Q848" s="105">
        <v>384449239</v>
      </c>
      <c r="R848" s="105">
        <v>281859985</v>
      </c>
      <c r="S848" s="103" t="s">
        <v>1447</v>
      </c>
      <c r="T848" s="106"/>
      <c r="U848" s="103"/>
      <c r="V848" s="103"/>
      <c r="W848" s="103"/>
      <c r="X848" s="103"/>
      <c r="Y848" s="128"/>
    </row>
    <row r="849" spans="1:25" ht="15.75" thickBot="1" x14ac:dyDescent="0.3">
      <c r="A849" s="124">
        <v>839</v>
      </c>
      <c r="C849" s="103" t="s">
        <v>54</v>
      </c>
      <c r="D849" s="103"/>
      <c r="E849" s="103" t="s">
        <v>6694</v>
      </c>
      <c r="F849" s="104" t="s">
        <v>5211</v>
      </c>
      <c r="G849" s="103" t="s">
        <v>1432</v>
      </c>
      <c r="H849" s="103" t="s">
        <v>1528</v>
      </c>
      <c r="I849" s="103" t="s">
        <v>1466</v>
      </c>
      <c r="J849" s="103" t="s">
        <v>1444</v>
      </c>
      <c r="K849" s="103" t="s">
        <v>5163</v>
      </c>
      <c r="L849" s="103" t="s">
        <v>5581</v>
      </c>
      <c r="M849" s="103" t="s">
        <v>1436</v>
      </c>
      <c r="N849" s="103" t="s">
        <v>5165</v>
      </c>
      <c r="O849" s="103" t="s">
        <v>1437</v>
      </c>
      <c r="P849" s="105">
        <v>311828828</v>
      </c>
      <c r="Q849" s="105">
        <v>311828828</v>
      </c>
      <c r="R849" s="105">
        <v>233550959</v>
      </c>
      <c r="S849" s="103" t="s">
        <v>1447</v>
      </c>
      <c r="T849" s="106"/>
      <c r="U849" s="103"/>
      <c r="V849" s="103"/>
      <c r="W849" s="103"/>
      <c r="X849" s="103"/>
      <c r="Y849" s="128"/>
    </row>
    <row r="850" spans="1:25" ht="15.75" thickBot="1" x14ac:dyDescent="0.3">
      <c r="A850" s="124">
        <v>840</v>
      </c>
      <c r="C850" s="103" t="s">
        <v>54</v>
      </c>
      <c r="D850" s="103"/>
      <c r="E850" s="103" t="s">
        <v>6695</v>
      </c>
      <c r="F850" s="104" t="s">
        <v>6696</v>
      </c>
      <c r="G850" s="103" t="s">
        <v>1432</v>
      </c>
      <c r="H850" s="103" t="s">
        <v>1528</v>
      </c>
      <c r="I850" s="103" t="s">
        <v>1466</v>
      </c>
      <c r="J850" s="103" t="s">
        <v>1444</v>
      </c>
      <c r="K850" s="103" t="s">
        <v>5163</v>
      </c>
      <c r="L850" s="103" t="s">
        <v>5581</v>
      </c>
      <c r="M850" s="103" t="s">
        <v>1436</v>
      </c>
      <c r="N850" s="103" t="s">
        <v>5165</v>
      </c>
      <c r="O850" s="103" t="s">
        <v>1446</v>
      </c>
      <c r="P850" s="105">
        <v>356397881</v>
      </c>
      <c r="Q850" s="105">
        <v>356397881</v>
      </c>
      <c r="R850" s="105">
        <v>171942852</v>
      </c>
      <c r="S850" s="103" t="s">
        <v>1447</v>
      </c>
      <c r="T850" s="106"/>
      <c r="U850" s="103"/>
      <c r="V850" s="103"/>
      <c r="W850" s="103"/>
      <c r="X850" s="103"/>
      <c r="Y850" s="128"/>
    </row>
    <row r="851" spans="1:25" ht="15.75" thickBot="1" x14ac:dyDescent="0.3">
      <c r="A851" s="124">
        <v>841</v>
      </c>
      <c r="C851" s="103" t="s">
        <v>54</v>
      </c>
      <c r="D851" s="103"/>
      <c r="E851" s="103" t="s">
        <v>6697</v>
      </c>
      <c r="F851" s="104" t="s">
        <v>6698</v>
      </c>
      <c r="G851" s="103" t="s">
        <v>1432</v>
      </c>
      <c r="H851" s="103" t="s">
        <v>1528</v>
      </c>
      <c r="I851" s="103" t="s">
        <v>1466</v>
      </c>
      <c r="J851" s="103" t="s">
        <v>1444</v>
      </c>
      <c r="K851" s="103" t="s">
        <v>5163</v>
      </c>
      <c r="L851" s="103" t="s">
        <v>5581</v>
      </c>
      <c r="M851" s="103" t="s">
        <v>1436</v>
      </c>
      <c r="N851" s="103" t="s">
        <v>5165</v>
      </c>
      <c r="O851" s="103" t="s">
        <v>1446</v>
      </c>
      <c r="P851" s="105">
        <v>164951282</v>
      </c>
      <c r="Q851" s="105">
        <v>164951282</v>
      </c>
      <c r="R851" s="105">
        <v>80873172</v>
      </c>
      <c r="S851" s="103" t="s">
        <v>1447</v>
      </c>
      <c r="T851" s="106"/>
      <c r="U851" s="103"/>
      <c r="V851" s="103"/>
      <c r="W851" s="103"/>
      <c r="X851" s="103"/>
      <c r="Y851" s="128"/>
    </row>
    <row r="852" spans="1:25" ht="15.75" thickBot="1" x14ac:dyDescent="0.3">
      <c r="A852" s="124">
        <v>842</v>
      </c>
      <c r="C852" s="103" t="s">
        <v>54</v>
      </c>
      <c r="D852" s="103"/>
      <c r="E852" s="103" t="s">
        <v>6699</v>
      </c>
      <c r="F852" s="104" t="s">
        <v>5534</v>
      </c>
      <c r="G852" s="103" t="s">
        <v>1432</v>
      </c>
      <c r="H852" s="103" t="s">
        <v>1528</v>
      </c>
      <c r="I852" s="103" t="s">
        <v>1466</v>
      </c>
      <c r="J852" s="103" t="s">
        <v>1444</v>
      </c>
      <c r="K852" s="103" t="s">
        <v>5163</v>
      </c>
      <c r="L852" s="103" t="s">
        <v>5581</v>
      </c>
      <c r="M852" s="103" t="s">
        <v>1436</v>
      </c>
      <c r="N852" s="103" t="s">
        <v>5165</v>
      </c>
      <c r="O852" s="103" t="s">
        <v>1446</v>
      </c>
      <c r="P852" s="105">
        <v>198080947</v>
      </c>
      <c r="Q852" s="105">
        <v>198080947</v>
      </c>
      <c r="R852" s="105">
        <v>105032962</v>
      </c>
      <c r="S852" s="103" t="s">
        <v>1447</v>
      </c>
      <c r="T852" s="106"/>
      <c r="U852" s="103"/>
      <c r="V852" s="103"/>
      <c r="W852" s="103"/>
      <c r="X852" s="103"/>
      <c r="Y852" s="128"/>
    </row>
    <row r="853" spans="1:25" ht="15.75" thickBot="1" x14ac:dyDescent="0.3">
      <c r="A853" s="124">
        <v>843</v>
      </c>
      <c r="C853" s="103" t="s">
        <v>54</v>
      </c>
      <c r="D853" s="103"/>
      <c r="E853" s="103" t="s">
        <v>6700</v>
      </c>
      <c r="F853" s="104" t="s">
        <v>6309</v>
      </c>
      <c r="G853" s="103" t="s">
        <v>1432</v>
      </c>
      <c r="H853" s="103" t="s">
        <v>1528</v>
      </c>
      <c r="I853" s="103" t="s">
        <v>1466</v>
      </c>
      <c r="J853" s="103" t="s">
        <v>1444</v>
      </c>
      <c r="K853" s="103" t="s">
        <v>5163</v>
      </c>
      <c r="L853" s="103" t="s">
        <v>5581</v>
      </c>
      <c r="M853" s="103" t="s">
        <v>1436</v>
      </c>
      <c r="N853" s="103" t="s">
        <v>5165</v>
      </c>
      <c r="O853" s="103" t="s">
        <v>1446</v>
      </c>
      <c r="P853" s="105">
        <v>416299123</v>
      </c>
      <c r="Q853" s="105">
        <v>416299123</v>
      </c>
      <c r="R853" s="105">
        <v>226589418</v>
      </c>
      <c r="S853" s="103" t="s">
        <v>1447</v>
      </c>
      <c r="T853" s="106"/>
      <c r="U853" s="103"/>
      <c r="V853" s="103"/>
      <c r="W853" s="103"/>
      <c r="X853" s="103"/>
      <c r="Y853" s="128"/>
    </row>
    <row r="854" spans="1:25" ht="15.75" thickBot="1" x14ac:dyDescent="0.3">
      <c r="A854" s="124">
        <v>844</v>
      </c>
      <c r="C854" s="103" t="s">
        <v>54</v>
      </c>
      <c r="D854" s="103"/>
      <c r="E854" s="103" t="s">
        <v>6701</v>
      </c>
      <c r="F854" s="104" t="s">
        <v>6285</v>
      </c>
      <c r="G854" s="103" t="s">
        <v>1432</v>
      </c>
      <c r="H854" s="103" t="s">
        <v>1528</v>
      </c>
      <c r="I854" s="103" t="s">
        <v>1466</v>
      </c>
      <c r="J854" s="103" t="s">
        <v>1444</v>
      </c>
      <c r="K854" s="103" t="s">
        <v>5163</v>
      </c>
      <c r="L854" s="103" t="s">
        <v>5581</v>
      </c>
      <c r="M854" s="103" t="s">
        <v>1436</v>
      </c>
      <c r="N854" s="103" t="s">
        <v>5165</v>
      </c>
      <c r="O854" s="103" t="s">
        <v>1446</v>
      </c>
      <c r="P854" s="105">
        <v>273358730</v>
      </c>
      <c r="Q854" s="105">
        <v>273358730</v>
      </c>
      <c r="R854" s="105">
        <v>185182187</v>
      </c>
      <c r="S854" s="103" t="s">
        <v>1447</v>
      </c>
      <c r="T854" s="106"/>
      <c r="U854" s="103"/>
      <c r="V854" s="103"/>
      <c r="W854" s="103"/>
      <c r="X854" s="103"/>
      <c r="Y854" s="128"/>
    </row>
    <row r="855" spans="1:25" ht="15.75" thickBot="1" x14ac:dyDescent="0.3">
      <c r="A855" s="124">
        <v>845</v>
      </c>
      <c r="C855" s="103" t="s">
        <v>54</v>
      </c>
      <c r="D855" s="103"/>
      <c r="E855" s="103" t="s">
        <v>6702</v>
      </c>
      <c r="F855" s="104" t="s">
        <v>6348</v>
      </c>
      <c r="G855" s="103" t="s">
        <v>1432</v>
      </c>
      <c r="H855" s="103" t="s">
        <v>1528</v>
      </c>
      <c r="I855" s="103" t="s">
        <v>1466</v>
      </c>
      <c r="J855" s="103" t="s">
        <v>1444</v>
      </c>
      <c r="K855" s="103" t="s">
        <v>5163</v>
      </c>
      <c r="L855" s="103" t="s">
        <v>5666</v>
      </c>
      <c r="M855" s="103" t="s">
        <v>1436</v>
      </c>
      <c r="N855" s="103" t="s">
        <v>5165</v>
      </c>
      <c r="O855" s="103" t="s">
        <v>1446</v>
      </c>
      <c r="P855" s="105">
        <v>371477714</v>
      </c>
      <c r="Q855" s="105">
        <v>371477714</v>
      </c>
      <c r="R855" s="105">
        <v>217383954</v>
      </c>
      <c r="S855" s="103" t="s">
        <v>1447</v>
      </c>
      <c r="T855" s="106"/>
      <c r="U855" s="103"/>
      <c r="V855" s="103"/>
      <c r="W855" s="103"/>
      <c r="X855" s="103"/>
      <c r="Y855" s="128"/>
    </row>
    <row r="856" spans="1:25" ht="15.75" thickBot="1" x14ac:dyDescent="0.3">
      <c r="A856" s="124">
        <v>846</v>
      </c>
      <c r="C856" s="103" t="s">
        <v>54</v>
      </c>
      <c r="D856" s="103"/>
      <c r="E856" s="103" t="s">
        <v>6703</v>
      </c>
      <c r="F856" s="104" t="s">
        <v>5534</v>
      </c>
      <c r="G856" s="103" t="s">
        <v>1432</v>
      </c>
      <c r="H856" s="103" t="s">
        <v>1528</v>
      </c>
      <c r="I856" s="103" t="s">
        <v>1466</v>
      </c>
      <c r="J856" s="103" t="s">
        <v>1444</v>
      </c>
      <c r="K856" s="103" t="s">
        <v>5163</v>
      </c>
      <c r="L856" s="103" t="s">
        <v>6550</v>
      </c>
      <c r="M856" s="103" t="s">
        <v>1436</v>
      </c>
      <c r="N856" s="103" t="s">
        <v>5165</v>
      </c>
      <c r="O856" s="103" t="s">
        <v>1437</v>
      </c>
      <c r="P856" s="105">
        <v>164909627</v>
      </c>
      <c r="Q856" s="105">
        <v>164909627</v>
      </c>
      <c r="R856" s="105">
        <v>87443779</v>
      </c>
      <c r="S856" s="103" t="s">
        <v>1447</v>
      </c>
      <c r="T856" s="106"/>
      <c r="U856" s="103"/>
      <c r="V856" s="103"/>
      <c r="W856" s="103"/>
      <c r="X856" s="103"/>
      <c r="Y856" s="128"/>
    </row>
    <row r="857" spans="1:25" ht="15.75" thickBot="1" x14ac:dyDescent="0.3">
      <c r="A857" s="124">
        <v>847</v>
      </c>
      <c r="C857" s="103" t="s">
        <v>54</v>
      </c>
      <c r="D857" s="103"/>
      <c r="E857" s="103" t="s">
        <v>6704</v>
      </c>
      <c r="F857" s="104" t="s">
        <v>6705</v>
      </c>
      <c r="G857" s="103" t="s">
        <v>1432</v>
      </c>
      <c r="H857" s="103" t="s">
        <v>1528</v>
      </c>
      <c r="I857" s="103" t="s">
        <v>1466</v>
      </c>
      <c r="J857" s="103" t="s">
        <v>1435</v>
      </c>
      <c r="K857" s="103" t="s">
        <v>5229</v>
      </c>
      <c r="L857" s="103" t="s">
        <v>5164</v>
      </c>
      <c r="M857" s="103" t="s">
        <v>1483</v>
      </c>
      <c r="N857" s="103" t="s">
        <v>5100</v>
      </c>
      <c r="O857" s="103" t="s">
        <v>1437</v>
      </c>
      <c r="P857" s="105">
        <v>956106558</v>
      </c>
      <c r="Q857" s="105">
        <v>956106558</v>
      </c>
      <c r="R857" s="105">
        <v>234018171</v>
      </c>
      <c r="S857" s="103" t="s">
        <v>1447</v>
      </c>
      <c r="T857" s="106"/>
      <c r="U857" s="103"/>
      <c r="V857" s="103"/>
      <c r="W857" s="103"/>
      <c r="X857" s="103"/>
      <c r="Y857" s="128"/>
    </row>
    <row r="858" spans="1:25" ht="15.75" thickBot="1" x14ac:dyDescent="0.3">
      <c r="A858" s="124">
        <v>848</v>
      </c>
      <c r="C858" s="103" t="s">
        <v>54</v>
      </c>
      <c r="D858" s="103"/>
      <c r="E858" s="103" t="s">
        <v>6706</v>
      </c>
      <c r="F858" s="104" t="s">
        <v>6009</v>
      </c>
      <c r="G858" s="103" t="s">
        <v>1432</v>
      </c>
      <c r="H858" s="103" t="s">
        <v>1528</v>
      </c>
      <c r="I858" s="103" t="s">
        <v>1466</v>
      </c>
      <c r="J858" s="103" t="s">
        <v>1444</v>
      </c>
      <c r="K858" s="103" t="s">
        <v>5163</v>
      </c>
      <c r="L858" s="103" t="s">
        <v>5581</v>
      </c>
      <c r="M858" s="103" t="s">
        <v>1436</v>
      </c>
      <c r="N858" s="103" t="s">
        <v>5165</v>
      </c>
      <c r="O858" s="103" t="s">
        <v>1458</v>
      </c>
      <c r="P858" s="105">
        <v>495979458</v>
      </c>
      <c r="Q858" s="105">
        <v>495979458</v>
      </c>
      <c r="R858" s="105">
        <v>432479480</v>
      </c>
      <c r="S858" s="103" t="s">
        <v>1447</v>
      </c>
      <c r="T858" s="106"/>
      <c r="U858" s="103"/>
      <c r="V858" s="103"/>
      <c r="W858" s="103"/>
      <c r="X858" s="103"/>
      <c r="Y858" s="128"/>
    </row>
    <row r="859" spans="1:25" ht="15.75" thickBot="1" x14ac:dyDescent="0.3">
      <c r="A859" s="124">
        <v>849</v>
      </c>
      <c r="C859" s="103" t="s">
        <v>54</v>
      </c>
      <c r="D859" s="103"/>
      <c r="E859" s="103" t="s">
        <v>6707</v>
      </c>
      <c r="F859" s="104" t="s">
        <v>6048</v>
      </c>
      <c r="G859" s="103" t="s">
        <v>1441</v>
      </c>
      <c r="H859" s="103" t="s">
        <v>1594</v>
      </c>
      <c r="I859" s="103" t="s">
        <v>1466</v>
      </c>
      <c r="J859" s="103" t="s">
        <v>1444</v>
      </c>
      <c r="K859" s="103" t="s">
        <v>5163</v>
      </c>
      <c r="L859" s="103" t="s">
        <v>6708</v>
      </c>
      <c r="M859" s="103" t="s">
        <v>1436</v>
      </c>
      <c r="N859" s="103" t="s">
        <v>5165</v>
      </c>
      <c r="O859" s="103" t="s">
        <v>1437</v>
      </c>
      <c r="P859" s="105">
        <v>4948094791</v>
      </c>
      <c r="Q859" s="105">
        <v>4948094791</v>
      </c>
      <c r="R859" s="105">
        <v>259874008</v>
      </c>
      <c r="S859" s="103" t="s">
        <v>1447</v>
      </c>
      <c r="T859" s="106"/>
      <c r="U859" s="103"/>
      <c r="V859" s="103"/>
      <c r="W859" s="103"/>
      <c r="X859" s="103"/>
      <c r="Y859" s="128"/>
    </row>
    <row r="860" spans="1:25" ht="15.75" thickBot="1" x14ac:dyDescent="0.3">
      <c r="A860" s="124">
        <v>850</v>
      </c>
      <c r="C860" s="103" t="s">
        <v>54</v>
      </c>
      <c r="D860" s="103"/>
      <c r="E860" s="103" t="s">
        <v>6709</v>
      </c>
      <c r="F860" s="104" t="s">
        <v>5375</v>
      </c>
      <c r="G860" s="103" t="s">
        <v>1432</v>
      </c>
      <c r="H860" s="103" t="s">
        <v>1528</v>
      </c>
      <c r="I860" s="103" t="s">
        <v>1466</v>
      </c>
      <c r="J860" s="103" t="s">
        <v>1444</v>
      </c>
      <c r="K860" s="103" t="s">
        <v>5163</v>
      </c>
      <c r="L860" s="103" t="s">
        <v>5581</v>
      </c>
      <c r="M860" s="103" t="s">
        <v>1436</v>
      </c>
      <c r="N860" s="103" t="s">
        <v>5165</v>
      </c>
      <c r="O860" s="103" t="s">
        <v>1437</v>
      </c>
      <c r="P860" s="105">
        <v>355948226</v>
      </c>
      <c r="Q860" s="105">
        <v>355948226</v>
      </c>
      <c r="R860" s="105">
        <v>128624307</v>
      </c>
      <c r="S860" s="103" t="s">
        <v>1447</v>
      </c>
      <c r="T860" s="106"/>
      <c r="U860" s="103"/>
      <c r="V860" s="103"/>
      <c r="W860" s="103"/>
      <c r="X860" s="103"/>
      <c r="Y860" s="128"/>
    </row>
    <row r="861" spans="1:25" ht="15.75" thickBot="1" x14ac:dyDescent="0.3">
      <c r="A861" s="124">
        <v>851</v>
      </c>
      <c r="C861" s="103" t="s">
        <v>54</v>
      </c>
      <c r="D861" s="103"/>
      <c r="E861" s="103" t="s">
        <v>6710</v>
      </c>
      <c r="F861" s="104" t="s">
        <v>5619</v>
      </c>
      <c r="G861" s="103" t="s">
        <v>1432</v>
      </c>
      <c r="H861" s="103" t="s">
        <v>1528</v>
      </c>
      <c r="I861" s="103" t="s">
        <v>1466</v>
      </c>
      <c r="J861" s="103" t="s">
        <v>1444</v>
      </c>
      <c r="K861" s="103" t="s">
        <v>5163</v>
      </c>
      <c r="L861" s="103" t="s">
        <v>5666</v>
      </c>
      <c r="M861" s="103" t="s">
        <v>1436</v>
      </c>
      <c r="N861" s="103" t="s">
        <v>5165</v>
      </c>
      <c r="O861" s="103" t="s">
        <v>1437</v>
      </c>
      <c r="P861" s="105">
        <v>159074261</v>
      </c>
      <c r="Q861" s="105">
        <v>159074261</v>
      </c>
      <c r="R861" s="105">
        <v>54599517</v>
      </c>
      <c r="S861" s="103" t="s">
        <v>1447</v>
      </c>
      <c r="T861" s="106"/>
      <c r="U861" s="103"/>
      <c r="V861" s="103"/>
      <c r="W861" s="103"/>
      <c r="X861" s="103"/>
      <c r="Y861" s="128"/>
    </row>
    <row r="862" spans="1:25" ht="15.75" thickBot="1" x14ac:dyDescent="0.3">
      <c r="A862" s="124">
        <v>852</v>
      </c>
      <c r="C862" s="103" t="s">
        <v>54</v>
      </c>
      <c r="D862" s="103"/>
      <c r="E862" s="103" t="s">
        <v>6711</v>
      </c>
      <c r="F862" s="104" t="s">
        <v>6712</v>
      </c>
      <c r="G862" s="103" t="s">
        <v>1432</v>
      </c>
      <c r="H862" s="103" t="s">
        <v>1528</v>
      </c>
      <c r="I862" s="103" t="s">
        <v>1466</v>
      </c>
      <c r="J862" s="103" t="s">
        <v>1444</v>
      </c>
      <c r="K862" s="103" t="s">
        <v>5163</v>
      </c>
      <c r="L862" s="103" t="s">
        <v>5666</v>
      </c>
      <c r="M862" s="103" t="s">
        <v>1436</v>
      </c>
      <c r="N862" s="103" t="s">
        <v>5165</v>
      </c>
      <c r="O862" s="103" t="s">
        <v>1437</v>
      </c>
      <c r="P862" s="105">
        <v>108418591</v>
      </c>
      <c r="Q862" s="105">
        <v>108418591</v>
      </c>
      <c r="R862" s="105">
        <v>53774124</v>
      </c>
      <c r="S862" s="103" t="s">
        <v>1447</v>
      </c>
      <c r="T862" s="106"/>
      <c r="U862" s="103"/>
      <c r="V862" s="103"/>
      <c r="W862" s="103"/>
      <c r="X862" s="103"/>
      <c r="Y862" s="128"/>
    </row>
    <row r="863" spans="1:25" ht="15.75" thickBot="1" x14ac:dyDescent="0.3">
      <c r="A863" s="124">
        <v>853</v>
      </c>
      <c r="C863" s="103" t="s">
        <v>54</v>
      </c>
      <c r="D863" s="103"/>
      <c r="E863" s="103" t="s">
        <v>6713</v>
      </c>
      <c r="F863" s="104" t="s">
        <v>6714</v>
      </c>
      <c r="G863" s="103" t="s">
        <v>1432</v>
      </c>
      <c r="H863" s="103" t="s">
        <v>1528</v>
      </c>
      <c r="I863" s="103" t="s">
        <v>1466</v>
      </c>
      <c r="J863" s="103" t="s">
        <v>1444</v>
      </c>
      <c r="K863" s="103" t="s">
        <v>5249</v>
      </c>
      <c r="L863" s="103" t="s">
        <v>5164</v>
      </c>
      <c r="M863" s="103" t="s">
        <v>1483</v>
      </c>
      <c r="N863" s="103" t="s">
        <v>5100</v>
      </c>
      <c r="O863" s="103" t="s">
        <v>1437</v>
      </c>
      <c r="P863" s="105">
        <v>18795032</v>
      </c>
      <c r="Q863" s="105">
        <v>18795032</v>
      </c>
      <c r="R863" s="105">
        <v>13400815</v>
      </c>
      <c r="S863" s="103" t="s">
        <v>1447</v>
      </c>
      <c r="T863" s="106"/>
      <c r="U863" s="103"/>
      <c r="V863" s="103"/>
      <c r="W863" s="103"/>
      <c r="X863" s="103"/>
      <c r="Y863" s="128"/>
    </row>
    <row r="864" spans="1:25" ht="15.75" thickBot="1" x14ac:dyDescent="0.3">
      <c r="A864" s="124">
        <v>854</v>
      </c>
      <c r="C864" s="103" t="s">
        <v>54</v>
      </c>
      <c r="D864" s="103"/>
      <c r="E864" s="103" t="s">
        <v>6715</v>
      </c>
      <c r="F864" s="104" t="s">
        <v>5126</v>
      </c>
      <c r="G864" s="103" t="s">
        <v>1432</v>
      </c>
      <c r="H864" s="103" t="s">
        <v>1528</v>
      </c>
      <c r="I864" s="103" t="s">
        <v>1466</v>
      </c>
      <c r="J864" s="103" t="s">
        <v>1435</v>
      </c>
      <c r="K864" s="103" t="s">
        <v>5116</v>
      </c>
      <c r="L864" s="103" t="s">
        <v>5107</v>
      </c>
      <c r="M864" s="103" t="s">
        <v>1483</v>
      </c>
      <c r="N864" s="103" t="s">
        <v>5100</v>
      </c>
      <c r="O864" s="103" t="s">
        <v>1437</v>
      </c>
      <c r="P864" s="105">
        <v>12013731324</v>
      </c>
      <c r="Q864" s="105">
        <v>12013731324</v>
      </c>
      <c r="R864" s="105">
        <v>3064363350</v>
      </c>
      <c r="S864" s="103" t="s">
        <v>1447</v>
      </c>
      <c r="T864" s="106"/>
      <c r="U864" s="103"/>
      <c r="V864" s="103"/>
      <c r="W864" s="103"/>
      <c r="X864" s="103"/>
      <c r="Y864" s="128"/>
    </row>
    <row r="865" spans="1:25" ht="15.75" thickBot="1" x14ac:dyDescent="0.3">
      <c r="A865" s="124">
        <v>855</v>
      </c>
      <c r="C865" s="103" t="s">
        <v>54</v>
      </c>
      <c r="D865" s="103"/>
      <c r="E865" s="103" t="s">
        <v>6716</v>
      </c>
      <c r="F865" s="104" t="s">
        <v>6717</v>
      </c>
      <c r="G865" s="103" t="s">
        <v>1441</v>
      </c>
      <c r="H865" s="103" t="s">
        <v>1594</v>
      </c>
      <c r="I865" s="103" t="s">
        <v>1466</v>
      </c>
      <c r="J865" s="103" t="s">
        <v>1444</v>
      </c>
      <c r="K865" s="103" t="s">
        <v>5249</v>
      </c>
      <c r="L865" s="103" t="s">
        <v>5107</v>
      </c>
      <c r="M865" s="103" t="s">
        <v>1483</v>
      </c>
      <c r="N865" s="103" t="s">
        <v>5100</v>
      </c>
      <c r="O865" s="103" t="s">
        <v>1458</v>
      </c>
      <c r="P865" s="105">
        <v>28464669653</v>
      </c>
      <c r="Q865" s="105">
        <v>28464669653</v>
      </c>
      <c r="R865" s="105">
        <v>15319216219</v>
      </c>
      <c r="S865" s="103" t="s">
        <v>1447</v>
      </c>
      <c r="T865" s="106"/>
      <c r="U865" s="103"/>
      <c r="V865" s="103"/>
      <c r="W865" s="103"/>
      <c r="X865" s="103"/>
      <c r="Y865" s="128"/>
    </row>
    <row r="866" spans="1:25" ht="15.75" thickBot="1" x14ac:dyDescent="0.3">
      <c r="A866" s="124">
        <v>856</v>
      </c>
      <c r="C866" s="103" t="s">
        <v>54</v>
      </c>
      <c r="D866" s="103"/>
      <c r="E866" s="103" t="s">
        <v>6718</v>
      </c>
      <c r="F866" s="104" t="s">
        <v>6058</v>
      </c>
      <c r="G866" s="103" t="s">
        <v>1432</v>
      </c>
      <c r="H866" s="103" t="s">
        <v>1528</v>
      </c>
      <c r="I866" s="103" t="s">
        <v>1466</v>
      </c>
      <c r="J866" s="103" t="s">
        <v>1435</v>
      </c>
      <c r="K866" s="103" t="s">
        <v>5116</v>
      </c>
      <c r="L866" s="103" t="s">
        <v>5117</v>
      </c>
      <c r="M866" s="103" t="s">
        <v>1483</v>
      </c>
      <c r="N866" s="103" t="s">
        <v>5100</v>
      </c>
      <c r="O866" s="103" t="s">
        <v>1437</v>
      </c>
      <c r="P866" s="105">
        <v>417463532</v>
      </c>
      <c r="Q866" s="105">
        <v>417463532</v>
      </c>
      <c r="R866" s="105">
        <v>139818434</v>
      </c>
      <c r="S866" s="103" t="s">
        <v>1447</v>
      </c>
      <c r="T866" s="106"/>
      <c r="U866" s="103"/>
      <c r="V866" s="103"/>
      <c r="W866" s="103"/>
      <c r="X866" s="103"/>
      <c r="Y866" s="128"/>
    </row>
    <row r="867" spans="1:25" ht="15.75" thickBot="1" x14ac:dyDescent="0.3">
      <c r="A867" s="124">
        <v>857</v>
      </c>
      <c r="C867" s="103" t="s">
        <v>54</v>
      </c>
      <c r="D867" s="103"/>
      <c r="E867" s="103" t="s">
        <v>6719</v>
      </c>
      <c r="F867" s="104" t="s">
        <v>6720</v>
      </c>
      <c r="G867" s="103" t="s">
        <v>1432</v>
      </c>
      <c r="H867" s="103" t="s">
        <v>1528</v>
      </c>
      <c r="I867" s="103" t="s">
        <v>1466</v>
      </c>
      <c r="J867" s="103" t="s">
        <v>1435</v>
      </c>
      <c r="K867" s="103" t="s">
        <v>5116</v>
      </c>
      <c r="L867" s="103" t="s">
        <v>5421</v>
      </c>
      <c r="M867" s="103" t="s">
        <v>1483</v>
      </c>
      <c r="N867" s="103" t="s">
        <v>5100</v>
      </c>
      <c r="O867" s="103" t="s">
        <v>1437</v>
      </c>
      <c r="P867" s="105">
        <v>301265324</v>
      </c>
      <c r="Q867" s="105">
        <v>301265323</v>
      </c>
      <c r="R867" s="105">
        <v>152821634</v>
      </c>
      <c r="S867" s="103" t="s">
        <v>1447</v>
      </c>
      <c r="T867" s="106"/>
      <c r="U867" s="103"/>
      <c r="V867" s="103"/>
      <c r="W867" s="103"/>
      <c r="X867" s="103"/>
      <c r="Y867" s="128"/>
    </row>
    <row r="868" spans="1:25" ht="15.75" thickBot="1" x14ac:dyDescent="0.3">
      <c r="A868" s="124">
        <v>858</v>
      </c>
      <c r="C868" s="103" t="s">
        <v>54</v>
      </c>
      <c r="D868" s="103"/>
      <c r="E868" s="103" t="s">
        <v>6721</v>
      </c>
      <c r="F868" s="104" t="s">
        <v>6722</v>
      </c>
      <c r="G868" s="103" t="s">
        <v>1432</v>
      </c>
      <c r="H868" s="103" t="s">
        <v>1528</v>
      </c>
      <c r="I868" s="103" t="s">
        <v>1466</v>
      </c>
      <c r="J868" s="103" t="s">
        <v>1435</v>
      </c>
      <c r="K868" s="103" t="s">
        <v>5116</v>
      </c>
      <c r="L868" s="103" t="s">
        <v>5140</v>
      </c>
      <c r="M868" s="103" t="s">
        <v>1483</v>
      </c>
      <c r="N868" s="103" t="s">
        <v>5100</v>
      </c>
      <c r="O868" s="103" t="s">
        <v>1446</v>
      </c>
      <c r="P868" s="105">
        <v>1495249973</v>
      </c>
      <c r="Q868" s="105">
        <v>1495249973</v>
      </c>
      <c r="R868" s="105">
        <v>480043727</v>
      </c>
      <c r="S868" s="103" t="s">
        <v>1447</v>
      </c>
      <c r="T868" s="106"/>
      <c r="U868" s="103"/>
      <c r="V868" s="103"/>
      <c r="W868" s="103"/>
      <c r="X868" s="103"/>
      <c r="Y868" s="128"/>
    </row>
    <row r="869" spans="1:25" ht="15.75" thickBot="1" x14ac:dyDescent="0.3">
      <c r="A869" s="124">
        <v>859</v>
      </c>
      <c r="C869" s="103" t="s">
        <v>54</v>
      </c>
      <c r="D869" s="103"/>
      <c r="E869" s="103" t="s">
        <v>6723</v>
      </c>
      <c r="F869" s="104" t="s">
        <v>5642</v>
      </c>
      <c r="G869" s="103" t="s">
        <v>1432</v>
      </c>
      <c r="H869" s="103" t="s">
        <v>1528</v>
      </c>
      <c r="I869" s="103" t="s">
        <v>1466</v>
      </c>
      <c r="J869" s="103" t="s">
        <v>1435</v>
      </c>
      <c r="K869" s="103" t="s">
        <v>5116</v>
      </c>
      <c r="L869" s="103" t="s">
        <v>5117</v>
      </c>
      <c r="M869" s="103" t="s">
        <v>1483</v>
      </c>
      <c r="N869" s="103" t="s">
        <v>5100</v>
      </c>
      <c r="O869" s="103" t="s">
        <v>1458</v>
      </c>
      <c r="P869" s="105">
        <v>1324695699</v>
      </c>
      <c r="Q869" s="105">
        <v>1324695699</v>
      </c>
      <c r="R869" s="105">
        <v>327647635</v>
      </c>
      <c r="S869" s="103" t="s">
        <v>1447</v>
      </c>
      <c r="T869" s="106"/>
      <c r="U869" s="103"/>
      <c r="V869" s="103"/>
      <c r="W869" s="103"/>
      <c r="X869" s="103"/>
      <c r="Y869" s="128"/>
    </row>
    <row r="870" spans="1:25" ht="15.75" thickBot="1" x14ac:dyDescent="0.3">
      <c r="A870" s="124">
        <v>860</v>
      </c>
      <c r="C870" s="103" t="s">
        <v>54</v>
      </c>
      <c r="D870" s="103"/>
      <c r="E870" s="103" t="s">
        <v>6724</v>
      </c>
      <c r="F870" s="104" t="s">
        <v>5160</v>
      </c>
      <c r="G870" s="103" t="s">
        <v>1432</v>
      </c>
      <c r="H870" s="103" t="s">
        <v>1528</v>
      </c>
      <c r="I870" s="103" t="s">
        <v>1466</v>
      </c>
      <c r="J870" s="103" t="s">
        <v>1435</v>
      </c>
      <c r="K870" s="103" t="s">
        <v>5116</v>
      </c>
      <c r="L870" s="103" t="s">
        <v>5264</v>
      </c>
      <c r="M870" s="103" t="s">
        <v>1483</v>
      </c>
      <c r="N870" s="103" t="s">
        <v>5100</v>
      </c>
      <c r="O870" s="103" t="s">
        <v>1437</v>
      </c>
      <c r="P870" s="105">
        <v>14487666</v>
      </c>
      <c r="Q870" s="105">
        <v>14487666</v>
      </c>
      <c r="R870" s="105">
        <v>7182583</v>
      </c>
      <c r="S870" s="103" t="s">
        <v>1447</v>
      </c>
      <c r="T870" s="106"/>
      <c r="U870" s="103"/>
      <c r="V870" s="103"/>
      <c r="W870" s="103"/>
      <c r="X870" s="103"/>
      <c r="Y870" s="128"/>
    </row>
    <row r="871" spans="1:25" ht="15.75" thickBot="1" x14ac:dyDescent="0.3">
      <c r="A871" s="124">
        <v>861</v>
      </c>
      <c r="C871" s="103" t="s">
        <v>54</v>
      </c>
      <c r="D871" s="103"/>
      <c r="E871" s="103" t="s">
        <v>6725</v>
      </c>
      <c r="F871" s="104" t="s">
        <v>5180</v>
      </c>
      <c r="G871" s="103" t="s">
        <v>1432</v>
      </c>
      <c r="H871" s="103" t="s">
        <v>1528</v>
      </c>
      <c r="I871" s="103" t="s">
        <v>1466</v>
      </c>
      <c r="J871" s="103" t="s">
        <v>1435</v>
      </c>
      <c r="K871" s="103" t="s">
        <v>5116</v>
      </c>
      <c r="L871" s="103" t="s">
        <v>5164</v>
      </c>
      <c r="M871" s="103" t="s">
        <v>1483</v>
      </c>
      <c r="N871" s="103" t="s">
        <v>5100</v>
      </c>
      <c r="O871" s="103" t="s">
        <v>1437</v>
      </c>
      <c r="P871" s="105">
        <v>64034318</v>
      </c>
      <c r="Q871" s="105">
        <v>64034318</v>
      </c>
      <c r="R871" s="105">
        <v>18768175</v>
      </c>
      <c r="S871" s="103" t="s">
        <v>1447</v>
      </c>
      <c r="T871" s="106"/>
      <c r="U871" s="103"/>
      <c r="V871" s="103"/>
      <c r="W871" s="103"/>
      <c r="X871" s="103"/>
      <c r="Y871" s="128"/>
    </row>
    <row r="872" spans="1:25" ht="15.75" thickBot="1" x14ac:dyDescent="0.3">
      <c r="A872" s="124">
        <v>862</v>
      </c>
      <c r="C872" s="103" t="s">
        <v>54</v>
      </c>
      <c r="D872" s="103"/>
      <c r="E872" s="103" t="s">
        <v>6726</v>
      </c>
      <c r="F872" s="104" t="s">
        <v>5251</v>
      </c>
      <c r="G872" s="103" t="s">
        <v>1432</v>
      </c>
      <c r="H872" s="103" t="s">
        <v>1528</v>
      </c>
      <c r="I872" s="103" t="s">
        <v>1466</v>
      </c>
      <c r="J872" s="103" t="s">
        <v>1435</v>
      </c>
      <c r="K872" s="103" t="s">
        <v>5116</v>
      </c>
      <c r="L872" s="103" t="s">
        <v>5164</v>
      </c>
      <c r="M872" s="103" t="s">
        <v>1483</v>
      </c>
      <c r="N872" s="103" t="s">
        <v>5100</v>
      </c>
      <c r="O872" s="103" t="s">
        <v>1446</v>
      </c>
      <c r="P872" s="105">
        <v>14651492</v>
      </c>
      <c r="Q872" s="105">
        <v>14651492</v>
      </c>
      <c r="R872" s="105">
        <v>5578375</v>
      </c>
      <c r="S872" s="103" t="s">
        <v>1447</v>
      </c>
      <c r="T872" s="106"/>
      <c r="U872" s="103"/>
      <c r="V872" s="103"/>
      <c r="W872" s="103"/>
      <c r="X872" s="103"/>
      <c r="Y872" s="128"/>
    </row>
    <row r="873" spans="1:25" ht="15.75" thickBot="1" x14ac:dyDescent="0.3">
      <c r="A873" s="124">
        <v>863</v>
      </c>
      <c r="C873" s="103" t="s">
        <v>54</v>
      </c>
      <c r="D873" s="103"/>
      <c r="E873" s="103" t="s">
        <v>6727</v>
      </c>
      <c r="F873" s="104" t="s">
        <v>6728</v>
      </c>
      <c r="G873" s="103" t="s">
        <v>1432</v>
      </c>
      <c r="H873" s="103" t="s">
        <v>1528</v>
      </c>
      <c r="I873" s="103" t="s">
        <v>1466</v>
      </c>
      <c r="J873" s="103" t="s">
        <v>1435</v>
      </c>
      <c r="K873" s="103" t="s">
        <v>5116</v>
      </c>
      <c r="L873" s="103" t="s">
        <v>5117</v>
      </c>
      <c r="M873" s="103" t="s">
        <v>1483</v>
      </c>
      <c r="N873" s="103" t="s">
        <v>5100</v>
      </c>
      <c r="O873" s="103" t="s">
        <v>1446</v>
      </c>
      <c r="P873" s="105">
        <v>1321648</v>
      </c>
      <c r="Q873" s="105">
        <v>1321647</v>
      </c>
      <c r="R873" s="105">
        <v>985716</v>
      </c>
      <c r="S873" s="103" t="s">
        <v>1447</v>
      </c>
      <c r="T873" s="106"/>
      <c r="U873" s="103"/>
      <c r="V873" s="103"/>
      <c r="W873" s="103"/>
      <c r="X873" s="103"/>
      <c r="Y873" s="128"/>
    </row>
    <row r="874" spans="1:25" ht="15.75" thickBot="1" x14ac:dyDescent="0.3">
      <c r="A874" s="124">
        <v>864</v>
      </c>
      <c r="C874" s="103" t="s">
        <v>54</v>
      </c>
      <c r="D874" s="103"/>
      <c r="E874" s="103" t="s">
        <v>6729</v>
      </c>
      <c r="F874" s="104" t="s">
        <v>6730</v>
      </c>
      <c r="G874" s="103" t="s">
        <v>1432</v>
      </c>
      <c r="H874" s="103" t="s">
        <v>1528</v>
      </c>
      <c r="I874" s="103" t="s">
        <v>1466</v>
      </c>
      <c r="J874" s="103" t="s">
        <v>1435</v>
      </c>
      <c r="K874" s="103" t="s">
        <v>5116</v>
      </c>
      <c r="L874" s="103" t="s">
        <v>5117</v>
      </c>
      <c r="M874" s="103" t="s">
        <v>1483</v>
      </c>
      <c r="N874" s="103" t="s">
        <v>5100</v>
      </c>
      <c r="O874" s="103" t="s">
        <v>1437</v>
      </c>
      <c r="P874" s="105">
        <v>120186204</v>
      </c>
      <c r="Q874" s="105">
        <v>120186204</v>
      </c>
      <c r="R874" s="105">
        <v>34705828</v>
      </c>
      <c r="S874" s="103" t="s">
        <v>1447</v>
      </c>
      <c r="T874" s="106"/>
      <c r="U874" s="103"/>
      <c r="V874" s="103"/>
      <c r="W874" s="103"/>
      <c r="X874" s="103"/>
      <c r="Y874" s="128"/>
    </row>
    <row r="875" spans="1:25" ht="15.75" thickBot="1" x14ac:dyDescent="0.3">
      <c r="A875" s="124">
        <v>865</v>
      </c>
      <c r="C875" s="103" t="s">
        <v>54</v>
      </c>
      <c r="D875" s="103"/>
      <c r="E875" s="103" t="s">
        <v>6731</v>
      </c>
      <c r="F875" s="104" t="s">
        <v>5169</v>
      </c>
      <c r="G875" s="103" t="s">
        <v>1432</v>
      </c>
      <c r="H875" s="103" t="s">
        <v>1528</v>
      </c>
      <c r="I875" s="103" t="s">
        <v>1466</v>
      </c>
      <c r="J875" s="103" t="s">
        <v>1435</v>
      </c>
      <c r="K875" s="103" t="s">
        <v>5116</v>
      </c>
      <c r="L875" s="103" t="s">
        <v>5117</v>
      </c>
      <c r="M875" s="103" t="s">
        <v>1483</v>
      </c>
      <c r="N875" s="103" t="s">
        <v>5100</v>
      </c>
      <c r="O875" s="103" t="s">
        <v>1437</v>
      </c>
      <c r="P875" s="105">
        <v>166758016</v>
      </c>
      <c r="Q875" s="105">
        <v>166758016</v>
      </c>
      <c r="R875" s="105">
        <v>52160765</v>
      </c>
      <c r="S875" s="103" t="s">
        <v>1447</v>
      </c>
      <c r="T875" s="106"/>
      <c r="U875" s="103"/>
      <c r="V875" s="103"/>
      <c r="W875" s="103"/>
      <c r="X875" s="103"/>
      <c r="Y875" s="128"/>
    </row>
    <row r="876" spans="1:25" ht="15.75" thickBot="1" x14ac:dyDescent="0.3">
      <c r="A876" s="124">
        <v>866</v>
      </c>
      <c r="C876" s="103" t="s">
        <v>54</v>
      </c>
      <c r="D876" s="103"/>
      <c r="E876" s="103" t="s">
        <v>6732</v>
      </c>
      <c r="F876" s="104" t="s">
        <v>5351</v>
      </c>
      <c r="G876" s="103" t="s">
        <v>1432</v>
      </c>
      <c r="H876" s="103" t="s">
        <v>1528</v>
      </c>
      <c r="I876" s="103" t="s">
        <v>1466</v>
      </c>
      <c r="J876" s="103" t="s">
        <v>1435</v>
      </c>
      <c r="K876" s="103" t="s">
        <v>5116</v>
      </c>
      <c r="L876" s="103" t="s">
        <v>5117</v>
      </c>
      <c r="M876" s="103" t="s">
        <v>1483</v>
      </c>
      <c r="N876" s="103" t="s">
        <v>5100</v>
      </c>
      <c r="O876" s="103" t="s">
        <v>1437</v>
      </c>
      <c r="P876" s="105">
        <v>60630039</v>
      </c>
      <c r="Q876" s="105">
        <v>60630039</v>
      </c>
      <c r="R876" s="105">
        <v>16986496</v>
      </c>
      <c r="S876" s="103" t="s">
        <v>1447</v>
      </c>
      <c r="T876" s="106"/>
      <c r="U876" s="103"/>
      <c r="V876" s="103"/>
      <c r="W876" s="103"/>
      <c r="X876" s="103"/>
      <c r="Y876" s="128"/>
    </row>
    <row r="877" spans="1:25" ht="15.75" thickBot="1" x14ac:dyDescent="0.3">
      <c r="A877" s="124">
        <v>867</v>
      </c>
      <c r="C877" s="103" t="s">
        <v>54</v>
      </c>
      <c r="D877" s="103"/>
      <c r="E877" s="103" t="s">
        <v>6733</v>
      </c>
      <c r="F877" s="104" t="s">
        <v>6730</v>
      </c>
      <c r="G877" s="103" t="s">
        <v>1432</v>
      </c>
      <c r="H877" s="103" t="s">
        <v>1528</v>
      </c>
      <c r="I877" s="103" t="s">
        <v>1466</v>
      </c>
      <c r="J877" s="103" t="s">
        <v>1435</v>
      </c>
      <c r="K877" s="103" t="s">
        <v>5116</v>
      </c>
      <c r="L877" s="103" t="s">
        <v>5117</v>
      </c>
      <c r="M877" s="103" t="s">
        <v>1483</v>
      </c>
      <c r="N877" s="103" t="s">
        <v>5100</v>
      </c>
      <c r="O877" s="103" t="s">
        <v>1458</v>
      </c>
      <c r="P877" s="105">
        <v>15055877</v>
      </c>
      <c r="Q877" s="105">
        <v>15055877</v>
      </c>
      <c r="R877" s="105">
        <v>4347642</v>
      </c>
      <c r="S877" s="103" t="s">
        <v>1447</v>
      </c>
      <c r="T877" s="106"/>
      <c r="U877" s="103"/>
      <c r="V877" s="103"/>
      <c r="W877" s="103"/>
      <c r="X877" s="103"/>
      <c r="Y877" s="128"/>
    </row>
    <row r="878" spans="1:25" ht="15.75" thickBot="1" x14ac:dyDescent="0.3">
      <c r="A878" s="124">
        <v>868</v>
      </c>
      <c r="C878" s="103" t="s">
        <v>54</v>
      </c>
      <c r="D878" s="103"/>
      <c r="E878" s="103" t="s">
        <v>6734</v>
      </c>
      <c r="F878" s="104" t="s">
        <v>6735</v>
      </c>
      <c r="G878" s="103" t="s">
        <v>1432</v>
      </c>
      <c r="H878" s="103" t="s">
        <v>1528</v>
      </c>
      <c r="I878" s="103" t="s">
        <v>1466</v>
      </c>
      <c r="J878" s="103" t="s">
        <v>1435</v>
      </c>
      <c r="K878" s="103" t="s">
        <v>5116</v>
      </c>
      <c r="L878" s="103" t="s">
        <v>5153</v>
      </c>
      <c r="M878" s="103" t="s">
        <v>1483</v>
      </c>
      <c r="N878" s="103" t="s">
        <v>5100</v>
      </c>
      <c r="O878" s="103" t="s">
        <v>1458</v>
      </c>
      <c r="P878" s="105">
        <v>348717334</v>
      </c>
      <c r="Q878" s="105">
        <v>348717334</v>
      </c>
      <c r="R878" s="105">
        <v>144400493</v>
      </c>
      <c r="S878" s="103" t="s">
        <v>1447</v>
      </c>
      <c r="T878" s="106"/>
      <c r="U878" s="103"/>
      <c r="V878" s="103"/>
      <c r="W878" s="103"/>
      <c r="X878" s="103"/>
      <c r="Y878" s="128"/>
    </row>
    <row r="879" spans="1:25" ht="15.75" thickBot="1" x14ac:dyDescent="0.3">
      <c r="A879" s="124">
        <v>869</v>
      </c>
      <c r="C879" s="103" t="s">
        <v>54</v>
      </c>
      <c r="D879" s="103"/>
      <c r="E879" s="103" t="s">
        <v>6736</v>
      </c>
      <c r="F879" s="104" t="s">
        <v>5182</v>
      </c>
      <c r="G879" s="103" t="s">
        <v>1432</v>
      </c>
      <c r="H879" s="103" t="s">
        <v>1528</v>
      </c>
      <c r="I879" s="103" t="s">
        <v>1466</v>
      </c>
      <c r="J879" s="103" t="s">
        <v>1435</v>
      </c>
      <c r="K879" s="103" t="s">
        <v>5116</v>
      </c>
      <c r="L879" s="103" t="s">
        <v>5158</v>
      </c>
      <c r="M879" s="103" t="s">
        <v>1483</v>
      </c>
      <c r="N879" s="103" t="s">
        <v>5100</v>
      </c>
      <c r="O879" s="103" t="s">
        <v>1437</v>
      </c>
      <c r="P879" s="105">
        <v>1488043928</v>
      </c>
      <c r="Q879" s="105">
        <v>1488043928</v>
      </c>
      <c r="R879" s="105">
        <v>355781537</v>
      </c>
      <c r="S879" s="103" t="s">
        <v>1447</v>
      </c>
      <c r="T879" s="106"/>
      <c r="U879" s="103"/>
      <c r="V879" s="103"/>
      <c r="W879" s="103"/>
      <c r="X879" s="103"/>
      <c r="Y879" s="128"/>
    </row>
    <row r="880" spans="1:25" ht="15.75" thickBot="1" x14ac:dyDescent="0.3">
      <c r="A880" s="124">
        <v>870</v>
      </c>
      <c r="C880" s="103" t="s">
        <v>54</v>
      </c>
      <c r="D880" s="103"/>
      <c r="E880" s="103" t="s">
        <v>6737</v>
      </c>
      <c r="F880" s="104" t="s">
        <v>6738</v>
      </c>
      <c r="G880" s="103" t="s">
        <v>1432</v>
      </c>
      <c r="H880" s="103" t="s">
        <v>1528</v>
      </c>
      <c r="I880" s="103" t="s">
        <v>1466</v>
      </c>
      <c r="J880" s="103" t="s">
        <v>1435</v>
      </c>
      <c r="K880" s="103" t="s">
        <v>5116</v>
      </c>
      <c r="L880" s="103" t="s">
        <v>5153</v>
      </c>
      <c r="M880" s="103" t="s">
        <v>1483</v>
      </c>
      <c r="N880" s="103" t="s">
        <v>5100</v>
      </c>
      <c r="O880" s="103" t="s">
        <v>1446</v>
      </c>
      <c r="P880" s="105">
        <v>63889352</v>
      </c>
      <c r="Q880" s="105">
        <v>63889352</v>
      </c>
      <c r="R880" s="105">
        <v>19160248</v>
      </c>
      <c r="S880" s="103" t="s">
        <v>1447</v>
      </c>
      <c r="T880" s="106"/>
      <c r="U880" s="103"/>
      <c r="V880" s="103"/>
      <c r="W880" s="103"/>
      <c r="X880" s="103"/>
      <c r="Y880" s="128"/>
    </row>
    <row r="881" spans="1:25" ht="15.75" thickBot="1" x14ac:dyDescent="0.3">
      <c r="A881" s="124">
        <v>871</v>
      </c>
      <c r="C881" s="103" t="s">
        <v>54</v>
      </c>
      <c r="D881" s="103"/>
      <c r="E881" s="103" t="s">
        <v>6739</v>
      </c>
      <c r="F881" s="104" t="s">
        <v>6740</v>
      </c>
      <c r="G881" s="103" t="s">
        <v>1432</v>
      </c>
      <c r="H881" s="103" t="s">
        <v>1528</v>
      </c>
      <c r="I881" s="103" t="s">
        <v>1466</v>
      </c>
      <c r="J881" s="103" t="s">
        <v>1435</v>
      </c>
      <c r="K881" s="103" t="s">
        <v>5116</v>
      </c>
      <c r="L881" s="103" t="s">
        <v>5117</v>
      </c>
      <c r="M881" s="103" t="s">
        <v>1483</v>
      </c>
      <c r="N881" s="103" t="s">
        <v>5100</v>
      </c>
      <c r="O881" s="103" t="s">
        <v>1437</v>
      </c>
      <c r="P881" s="105">
        <v>327476124</v>
      </c>
      <c r="Q881" s="105">
        <v>327476124</v>
      </c>
      <c r="R881" s="105">
        <v>129662721</v>
      </c>
      <c r="S881" s="103" t="s">
        <v>1447</v>
      </c>
      <c r="T881" s="106"/>
      <c r="U881" s="103"/>
      <c r="V881" s="103"/>
      <c r="W881" s="103"/>
      <c r="X881" s="103"/>
      <c r="Y881" s="128"/>
    </row>
    <row r="882" spans="1:25" ht="15.75" thickBot="1" x14ac:dyDescent="0.3">
      <c r="A882" s="124">
        <v>872</v>
      </c>
      <c r="C882" s="103" t="s">
        <v>54</v>
      </c>
      <c r="D882" s="103"/>
      <c r="E882" s="103" t="s">
        <v>6741</v>
      </c>
      <c r="F882" s="104" t="s">
        <v>6742</v>
      </c>
      <c r="G882" s="103" t="s">
        <v>1432</v>
      </c>
      <c r="H882" s="103" t="s">
        <v>1528</v>
      </c>
      <c r="I882" s="103" t="s">
        <v>1466</v>
      </c>
      <c r="J882" s="103" t="s">
        <v>1435</v>
      </c>
      <c r="K882" s="103" t="s">
        <v>5116</v>
      </c>
      <c r="L882" s="103" t="s">
        <v>5117</v>
      </c>
      <c r="M882" s="103" t="s">
        <v>1483</v>
      </c>
      <c r="N882" s="103" t="s">
        <v>5100</v>
      </c>
      <c r="O882" s="103" t="s">
        <v>1437</v>
      </c>
      <c r="P882" s="105">
        <v>140377937</v>
      </c>
      <c r="Q882" s="105">
        <v>140377937</v>
      </c>
      <c r="R882" s="105">
        <v>82900998</v>
      </c>
      <c r="S882" s="103" t="s">
        <v>1447</v>
      </c>
      <c r="T882" s="106"/>
      <c r="U882" s="103"/>
      <c r="V882" s="103"/>
      <c r="W882" s="103"/>
      <c r="X882" s="103"/>
      <c r="Y882" s="128"/>
    </row>
    <row r="883" spans="1:25" ht="15.75" thickBot="1" x14ac:dyDescent="0.3">
      <c r="A883" s="124">
        <v>873</v>
      </c>
      <c r="C883" s="103" t="s">
        <v>54</v>
      </c>
      <c r="D883" s="103"/>
      <c r="E883" s="103" t="s">
        <v>6743</v>
      </c>
      <c r="F883" s="104" t="s">
        <v>5528</v>
      </c>
      <c r="G883" s="103" t="s">
        <v>1432</v>
      </c>
      <c r="H883" s="103" t="s">
        <v>1528</v>
      </c>
      <c r="I883" s="103" t="s">
        <v>1466</v>
      </c>
      <c r="J883" s="103" t="s">
        <v>1435</v>
      </c>
      <c r="K883" s="103" t="s">
        <v>5116</v>
      </c>
      <c r="L883" s="103" t="s">
        <v>5117</v>
      </c>
      <c r="M883" s="103" t="s">
        <v>1483</v>
      </c>
      <c r="N883" s="103" t="s">
        <v>5100</v>
      </c>
      <c r="O883" s="103" t="s">
        <v>1437</v>
      </c>
      <c r="P883" s="105">
        <v>55422634</v>
      </c>
      <c r="Q883" s="105">
        <v>55422634</v>
      </c>
      <c r="R883" s="105">
        <v>30277425</v>
      </c>
      <c r="S883" s="103" t="s">
        <v>1447</v>
      </c>
      <c r="T883" s="106"/>
      <c r="U883" s="103"/>
      <c r="V883" s="103"/>
      <c r="W883" s="103"/>
      <c r="X883" s="103"/>
      <c r="Y883" s="128"/>
    </row>
    <row r="884" spans="1:25" ht="15.75" thickBot="1" x14ac:dyDescent="0.3">
      <c r="A884" s="124">
        <v>874</v>
      </c>
      <c r="C884" s="103" t="s">
        <v>54</v>
      </c>
      <c r="D884" s="103"/>
      <c r="E884" s="103" t="s">
        <v>6744</v>
      </c>
      <c r="F884" s="104" t="s">
        <v>5291</v>
      </c>
      <c r="G884" s="103" t="s">
        <v>1432</v>
      </c>
      <c r="H884" s="103" t="s">
        <v>1528</v>
      </c>
      <c r="I884" s="103" t="s">
        <v>1466</v>
      </c>
      <c r="J884" s="103" t="s">
        <v>1435</v>
      </c>
      <c r="K884" s="103" t="s">
        <v>5116</v>
      </c>
      <c r="L884" s="103" t="s">
        <v>5158</v>
      </c>
      <c r="M884" s="103" t="s">
        <v>1483</v>
      </c>
      <c r="N884" s="103" t="s">
        <v>5100</v>
      </c>
      <c r="O884" s="103" t="s">
        <v>1437</v>
      </c>
      <c r="P884" s="105">
        <v>80558559</v>
      </c>
      <c r="Q884" s="105">
        <v>80558559</v>
      </c>
      <c r="R884" s="105">
        <v>20159111</v>
      </c>
      <c r="S884" s="103" t="s">
        <v>1447</v>
      </c>
      <c r="T884" s="106"/>
      <c r="U884" s="103"/>
      <c r="V884" s="103"/>
      <c r="W884" s="103"/>
      <c r="X884" s="103"/>
      <c r="Y884" s="128"/>
    </row>
    <row r="885" spans="1:25" ht="15.75" thickBot="1" x14ac:dyDescent="0.3">
      <c r="A885" s="124">
        <v>875</v>
      </c>
      <c r="C885" s="103" t="s">
        <v>54</v>
      </c>
      <c r="D885" s="103"/>
      <c r="E885" s="103" t="s">
        <v>6745</v>
      </c>
      <c r="F885" s="104" t="s">
        <v>5226</v>
      </c>
      <c r="G885" s="103" t="s">
        <v>1432</v>
      </c>
      <c r="H885" s="103" t="s">
        <v>1528</v>
      </c>
      <c r="I885" s="103" t="s">
        <v>1466</v>
      </c>
      <c r="J885" s="103" t="s">
        <v>1435</v>
      </c>
      <c r="K885" s="103" t="s">
        <v>5116</v>
      </c>
      <c r="L885" s="103" t="s">
        <v>5153</v>
      </c>
      <c r="M885" s="103" t="s">
        <v>1483</v>
      </c>
      <c r="N885" s="103" t="s">
        <v>5100</v>
      </c>
      <c r="O885" s="103" t="s">
        <v>1437</v>
      </c>
      <c r="P885" s="105">
        <v>74805275</v>
      </c>
      <c r="Q885" s="105">
        <v>74805275</v>
      </c>
      <c r="R885" s="105">
        <v>17779335</v>
      </c>
      <c r="S885" s="103" t="s">
        <v>1447</v>
      </c>
      <c r="T885" s="106"/>
      <c r="U885" s="103"/>
      <c r="V885" s="103"/>
      <c r="W885" s="103"/>
      <c r="X885" s="103"/>
      <c r="Y885" s="128"/>
    </row>
    <row r="886" spans="1:25" ht="15.75" thickBot="1" x14ac:dyDescent="0.3">
      <c r="A886" s="124">
        <v>876</v>
      </c>
      <c r="C886" s="103" t="s">
        <v>54</v>
      </c>
      <c r="D886" s="103"/>
      <c r="E886" s="103" t="s">
        <v>6746</v>
      </c>
      <c r="F886" s="104" t="s">
        <v>6747</v>
      </c>
      <c r="G886" s="103" t="s">
        <v>1432</v>
      </c>
      <c r="H886" s="103" t="s">
        <v>1528</v>
      </c>
      <c r="I886" s="103" t="s">
        <v>1466</v>
      </c>
      <c r="J886" s="103" t="s">
        <v>1435</v>
      </c>
      <c r="K886" s="103" t="s">
        <v>5116</v>
      </c>
      <c r="L886" s="103" t="s">
        <v>5117</v>
      </c>
      <c r="M886" s="103" t="s">
        <v>1483</v>
      </c>
      <c r="N886" s="103" t="s">
        <v>5100</v>
      </c>
      <c r="O886" s="103" t="s">
        <v>1437</v>
      </c>
      <c r="P886" s="105">
        <v>380185476</v>
      </c>
      <c r="Q886" s="105">
        <v>380185476</v>
      </c>
      <c r="R886" s="105">
        <v>89718442</v>
      </c>
      <c r="S886" s="103" t="s">
        <v>1447</v>
      </c>
      <c r="T886" s="106"/>
      <c r="U886" s="103"/>
      <c r="V886" s="103"/>
      <c r="W886" s="103"/>
      <c r="X886" s="103"/>
      <c r="Y886" s="128"/>
    </row>
    <row r="887" spans="1:25" ht="15.75" thickBot="1" x14ac:dyDescent="0.3">
      <c r="A887" s="124">
        <v>877</v>
      </c>
      <c r="C887" s="103" t="s">
        <v>54</v>
      </c>
      <c r="D887" s="103"/>
      <c r="E887" s="103" t="s">
        <v>6748</v>
      </c>
      <c r="F887" s="104" t="s">
        <v>5245</v>
      </c>
      <c r="G887" s="103" t="s">
        <v>1432</v>
      </c>
      <c r="H887" s="103" t="s">
        <v>1528</v>
      </c>
      <c r="I887" s="103" t="s">
        <v>1466</v>
      </c>
      <c r="J887" s="103" t="s">
        <v>1435</v>
      </c>
      <c r="K887" s="103" t="s">
        <v>5116</v>
      </c>
      <c r="L887" s="103" t="s">
        <v>5117</v>
      </c>
      <c r="M887" s="103" t="s">
        <v>1483</v>
      </c>
      <c r="N887" s="103" t="s">
        <v>5100</v>
      </c>
      <c r="O887" s="103" t="s">
        <v>1437</v>
      </c>
      <c r="P887" s="105">
        <v>28999068</v>
      </c>
      <c r="Q887" s="105">
        <v>28999068</v>
      </c>
      <c r="R887" s="105">
        <v>11763936</v>
      </c>
      <c r="S887" s="103" t="s">
        <v>1447</v>
      </c>
      <c r="T887" s="106"/>
      <c r="U887" s="103"/>
      <c r="V887" s="103"/>
      <c r="W887" s="103"/>
      <c r="X887" s="103"/>
      <c r="Y887" s="128"/>
    </row>
    <row r="888" spans="1:25" ht="15.75" thickBot="1" x14ac:dyDescent="0.3">
      <c r="A888" s="124">
        <v>878</v>
      </c>
      <c r="C888" s="103" t="s">
        <v>54</v>
      </c>
      <c r="D888" s="103"/>
      <c r="E888" s="103" t="s">
        <v>6749</v>
      </c>
      <c r="F888" s="104" t="s">
        <v>5384</v>
      </c>
      <c r="G888" s="103" t="s">
        <v>1432</v>
      </c>
      <c r="H888" s="103" t="s">
        <v>1528</v>
      </c>
      <c r="I888" s="103" t="s">
        <v>1466</v>
      </c>
      <c r="J888" s="103" t="s">
        <v>1435</v>
      </c>
      <c r="K888" s="103" t="s">
        <v>5116</v>
      </c>
      <c r="L888" s="103" t="s">
        <v>5117</v>
      </c>
      <c r="M888" s="103" t="s">
        <v>1483</v>
      </c>
      <c r="N888" s="103" t="s">
        <v>5100</v>
      </c>
      <c r="O888" s="103" t="s">
        <v>1437</v>
      </c>
      <c r="P888" s="105">
        <v>593886465</v>
      </c>
      <c r="Q888" s="105">
        <v>593886465</v>
      </c>
      <c r="R888" s="105">
        <v>136555319</v>
      </c>
      <c r="S888" s="103" t="s">
        <v>1447</v>
      </c>
      <c r="T888" s="106"/>
      <c r="U888" s="103"/>
      <c r="V888" s="103"/>
      <c r="W888" s="103"/>
      <c r="X888" s="103"/>
      <c r="Y888" s="128"/>
    </row>
    <row r="889" spans="1:25" ht="15.75" thickBot="1" x14ac:dyDescent="0.3">
      <c r="A889" s="124">
        <v>879</v>
      </c>
      <c r="C889" s="103" t="s">
        <v>54</v>
      </c>
      <c r="D889" s="103"/>
      <c r="E889" s="103" t="s">
        <v>6750</v>
      </c>
      <c r="F889" s="104" t="s">
        <v>6751</v>
      </c>
      <c r="G889" s="103" t="s">
        <v>1432</v>
      </c>
      <c r="H889" s="103" t="s">
        <v>1528</v>
      </c>
      <c r="I889" s="103" t="s">
        <v>1466</v>
      </c>
      <c r="J889" s="103" t="s">
        <v>1435</v>
      </c>
      <c r="K889" s="103" t="s">
        <v>5116</v>
      </c>
      <c r="L889" s="103" t="s">
        <v>5117</v>
      </c>
      <c r="M889" s="103" t="s">
        <v>1483</v>
      </c>
      <c r="N889" s="103" t="s">
        <v>5100</v>
      </c>
      <c r="O889" s="103" t="s">
        <v>1446</v>
      </c>
      <c r="P889" s="105">
        <v>25808402</v>
      </c>
      <c r="Q889" s="105">
        <v>25808402</v>
      </c>
      <c r="R889" s="105">
        <v>8088427</v>
      </c>
      <c r="S889" s="103" t="s">
        <v>1447</v>
      </c>
      <c r="T889" s="106"/>
      <c r="U889" s="103"/>
      <c r="V889" s="103"/>
      <c r="W889" s="103"/>
      <c r="X889" s="103"/>
      <c r="Y889" s="128"/>
    </row>
    <row r="890" spans="1:25" ht="15.75" thickBot="1" x14ac:dyDescent="0.3">
      <c r="A890" s="124">
        <v>880</v>
      </c>
      <c r="C890" s="103" t="s">
        <v>54</v>
      </c>
      <c r="D890" s="103"/>
      <c r="E890" s="103" t="s">
        <v>6752</v>
      </c>
      <c r="F890" s="104" t="s">
        <v>6400</v>
      </c>
      <c r="G890" s="103" t="s">
        <v>1432</v>
      </c>
      <c r="H890" s="103" t="s">
        <v>1528</v>
      </c>
      <c r="I890" s="103" t="s">
        <v>1466</v>
      </c>
      <c r="J890" s="103" t="s">
        <v>1435</v>
      </c>
      <c r="K890" s="103" t="s">
        <v>5116</v>
      </c>
      <c r="L890" s="103" t="s">
        <v>5153</v>
      </c>
      <c r="M890" s="103" t="s">
        <v>1483</v>
      </c>
      <c r="N890" s="103" t="s">
        <v>5100</v>
      </c>
      <c r="O890" s="103" t="s">
        <v>1437</v>
      </c>
      <c r="P890" s="105">
        <v>185434745</v>
      </c>
      <c r="Q890" s="105">
        <v>185434745</v>
      </c>
      <c r="R890" s="105">
        <v>69285696</v>
      </c>
      <c r="S890" s="103" t="s">
        <v>1447</v>
      </c>
      <c r="T890" s="106"/>
      <c r="U890" s="103"/>
      <c r="V890" s="103"/>
      <c r="W890" s="103"/>
      <c r="X890" s="103"/>
      <c r="Y890" s="128"/>
    </row>
    <row r="891" spans="1:25" ht="15.75" thickBot="1" x14ac:dyDescent="0.3">
      <c r="A891" s="124">
        <v>881</v>
      </c>
      <c r="C891" s="103" t="s">
        <v>54</v>
      </c>
      <c r="D891" s="103"/>
      <c r="E891" s="103" t="s">
        <v>6753</v>
      </c>
      <c r="F891" s="104" t="s">
        <v>5155</v>
      </c>
      <c r="G891" s="103" t="s">
        <v>1432</v>
      </c>
      <c r="H891" s="103" t="s">
        <v>1528</v>
      </c>
      <c r="I891" s="103" t="s">
        <v>1466</v>
      </c>
      <c r="J891" s="103" t="s">
        <v>1435</v>
      </c>
      <c r="K891" s="103" t="s">
        <v>5116</v>
      </c>
      <c r="L891" s="103" t="s">
        <v>5117</v>
      </c>
      <c r="M891" s="103" t="s">
        <v>1483</v>
      </c>
      <c r="N891" s="103" t="s">
        <v>5100</v>
      </c>
      <c r="O891" s="103" t="s">
        <v>1437</v>
      </c>
      <c r="P891" s="105">
        <v>54683764</v>
      </c>
      <c r="Q891" s="105">
        <v>54683764</v>
      </c>
      <c r="R891" s="105">
        <v>21793540</v>
      </c>
      <c r="S891" s="103" t="s">
        <v>1447</v>
      </c>
      <c r="T891" s="106"/>
      <c r="U891" s="103"/>
      <c r="V891" s="103"/>
      <c r="W891" s="103"/>
      <c r="X891" s="103"/>
      <c r="Y891" s="128"/>
    </row>
    <row r="892" spans="1:25" ht="15.75" thickBot="1" x14ac:dyDescent="0.3">
      <c r="A892" s="124">
        <v>882</v>
      </c>
      <c r="C892" s="103" t="s">
        <v>54</v>
      </c>
      <c r="D892" s="103"/>
      <c r="E892" s="103" t="s">
        <v>6754</v>
      </c>
      <c r="F892" s="104" t="s">
        <v>6755</v>
      </c>
      <c r="G892" s="103" t="s">
        <v>1432</v>
      </c>
      <c r="H892" s="103" t="s">
        <v>1528</v>
      </c>
      <c r="I892" s="103" t="s">
        <v>1466</v>
      </c>
      <c r="J892" s="103" t="s">
        <v>1444</v>
      </c>
      <c r="K892" s="103" t="s">
        <v>5249</v>
      </c>
      <c r="L892" s="103" t="s">
        <v>5117</v>
      </c>
      <c r="M892" s="103" t="s">
        <v>1483</v>
      </c>
      <c r="N892" s="103" t="s">
        <v>5100</v>
      </c>
      <c r="O892" s="103" t="s">
        <v>1458</v>
      </c>
      <c r="P892" s="105">
        <v>97224141</v>
      </c>
      <c r="Q892" s="105">
        <v>97224141</v>
      </c>
      <c r="R892" s="105">
        <v>57537625</v>
      </c>
      <c r="S892" s="103" t="s">
        <v>1447</v>
      </c>
      <c r="T892" s="106"/>
      <c r="U892" s="103"/>
      <c r="V892" s="103"/>
      <c r="W892" s="103"/>
      <c r="X892" s="103"/>
      <c r="Y892" s="128"/>
    </row>
    <row r="893" spans="1:25" ht="15.75" thickBot="1" x14ac:dyDescent="0.3">
      <c r="A893" s="124">
        <v>883</v>
      </c>
      <c r="C893" s="103" t="s">
        <v>54</v>
      </c>
      <c r="D893" s="103"/>
      <c r="E893" s="103" t="s">
        <v>6756</v>
      </c>
      <c r="F893" s="104" t="s">
        <v>5818</v>
      </c>
      <c r="G893" s="103" t="s">
        <v>1432</v>
      </c>
      <c r="H893" s="103" t="s">
        <v>1528</v>
      </c>
      <c r="I893" s="103" t="s">
        <v>1466</v>
      </c>
      <c r="J893" s="103" t="s">
        <v>1444</v>
      </c>
      <c r="K893" s="103" t="s">
        <v>5249</v>
      </c>
      <c r="L893" s="103" t="s">
        <v>5107</v>
      </c>
      <c r="M893" s="103" t="s">
        <v>1483</v>
      </c>
      <c r="N893" s="103" t="s">
        <v>5100</v>
      </c>
      <c r="O893" s="103" t="s">
        <v>1437</v>
      </c>
      <c r="P893" s="105">
        <v>16027054112</v>
      </c>
      <c r="Q893" s="105">
        <v>16027054111</v>
      </c>
      <c r="R893" s="105">
        <v>1030564805</v>
      </c>
      <c r="S893" s="103" t="s">
        <v>1447</v>
      </c>
      <c r="T893" s="106"/>
      <c r="U893" s="103"/>
      <c r="V893" s="103"/>
      <c r="W893" s="103"/>
      <c r="X893" s="103"/>
      <c r="Y893" s="128"/>
    </row>
    <row r="894" spans="1:25" ht="15.75" thickBot="1" x14ac:dyDescent="0.3">
      <c r="A894" s="124">
        <v>884</v>
      </c>
      <c r="C894" s="103" t="s">
        <v>54</v>
      </c>
      <c r="D894" s="103"/>
      <c r="E894" s="103" t="s">
        <v>6757</v>
      </c>
      <c r="F894" s="104" t="s">
        <v>6758</v>
      </c>
      <c r="G894" s="103" t="s">
        <v>1432</v>
      </c>
      <c r="H894" s="103" t="s">
        <v>1528</v>
      </c>
      <c r="I894" s="103" t="s">
        <v>1466</v>
      </c>
      <c r="J894" s="103" t="s">
        <v>1444</v>
      </c>
      <c r="K894" s="103" t="s">
        <v>5249</v>
      </c>
      <c r="L894" s="103" t="s">
        <v>5158</v>
      </c>
      <c r="M894" s="103" t="s">
        <v>1483</v>
      </c>
      <c r="N894" s="103" t="s">
        <v>5100</v>
      </c>
      <c r="O894" s="103" t="s">
        <v>1446</v>
      </c>
      <c r="P894" s="105">
        <v>17453504800</v>
      </c>
      <c r="Q894" s="105">
        <v>17453504800</v>
      </c>
      <c r="R894" s="105">
        <v>10188027772</v>
      </c>
      <c r="S894" s="103" t="s">
        <v>1447</v>
      </c>
      <c r="T894" s="106"/>
      <c r="U894" s="103"/>
      <c r="V894" s="103"/>
      <c r="W894" s="103"/>
      <c r="X894" s="103"/>
      <c r="Y894" s="128"/>
    </row>
    <row r="895" spans="1:25" ht="15.75" thickBot="1" x14ac:dyDescent="0.3">
      <c r="A895" s="124">
        <v>885</v>
      </c>
      <c r="C895" s="103" t="s">
        <v>54</v>
      </c>
      <c r="D895" s="103"/>
      <c r="E895" s="103" t="s">
        <v>6759</v>
      </c>
      <c r="F895" s="104" t="s">
        <v>5119</v>
      </c>
      <c r="G895" s="103" t="s">
        <v>1432</v>
      </c>
      <c r="H895" s="103" t="s">
        <v>1528</v>
      </c>
      <c r="I895" s="103" t="s">
        <v>1466</v>
      </c>
      <c r="J895" s="103" t="s">
        <v>1444</v>
      </c>
      <c r="K895" s="103" t="s">
        <v>5249</v>
      </c>
      <c r="L895" s="103" t="s">
        <v>5297</v>
      </c>
      <c r="M895" s="103" t="s">
        <v>1483</v>
      </c>
      <c r="N895" s="103" t="s">
        <v>5100</v>
      </c>
      <c r="O895" s="103" t="s">
        <v>1446</v>
      </c>
      <c r="P895" s="105">
        <v>141467521</v>
      </c>
      <c r="Q895" s="105">
        <v>141467521</v>
      </c>
      <c r="R895" s="105">
        <v>87741133</v>
      </c>
      <c r="S895" s="103" t="s">
        <v>1447</v>
      </c>
      <c r="T895" s="106"/>
      <c r="U895" s="103"/>
      <c r="V895" s="103"/>
      <c r="W895" s="103"/>
      <c r="X895" s="103"/>
      <c r="Y895" s="128"/>
    </row>
    <row r="896" spans="1:25" ht="15.75" thickBot="1" x14ac:dyDescent="0.3">
      <c r="A896" s="124">
        <v>886</v>
      </c>
      <c r="C896" s="103" t="s">
        <v>54</v>
      </c>
      <c r="D896" s="103"/>
      <c r="E896" s="103" t="s">
        <v>6760</v>
      </c>
      <c r="F896" s="104" t="s">
        <v>6761</v>
      </c>
      <c r="G896" s="103" t="s">
        <v>1432</v>
      </c>
      <c r="H896" s="103" t="s">
        <v>1528</v>
      </c>
      <c r="I896" s="103" t="s">
        <v>1466</v>
      </c>
      <c r="J896" s="103" t="s">
        <v>1444</v>
      </c>
      <c r="K896" s="103" t="s">
        <v>5249</v>
      </c>
      <c r="L896" s="103" t="s">
        <v>5868</v>
      </c>
      <c r="M896" s="103" t="s">
        <v>1483</v>
      </c>
      <c r="N896" s="103" t="s">
        <v>5100</v>
      </c>
      <c r="O896" s="103" t="s">
        <v>1437</v>
      </c>
      <c r="P896" s="105">
        <v>541866338</v>
      </c>
      <c r="Q896" s="105">
        <v>541866338</v>
      </c>
      <c r="R896" s="105">
        <v>384248692</v>
      </c>
      <c r="S896" s="103" t="s">
        <v>1447</v>
      </c>
      <c r="T896" s="106"/>
      <c r="U896" s="103"/>
      <c r="V896" s="103"/>
      <c r="W896" s="103"/>
      <c r="X896" s="103"/>
      <c r="Y896" s="128"/>
    </row>
    <row r="897" spans="1:25" ht="15.75" thickBot="1" x14ac:dyDescent="0.3">
      <c r="A897" s="124">
        <v>887</v>
      </c>
      <c r="C897" s="103" t="s">
        <v>54</v>
      </c>
      <c r="D897" s="103"/>
      <c r="E897" s="103" t="s">
        <v>6762</v>
      </c>
      <c r="F897" s="104" t="s">
        <v>5402</v>
      </c>
      <c r="G897" s="103" t="s">
        <v>1432</v>
      </c>
      <c r="H897" s="103" t="s">
        <v>1528</v>
      </c>
      <c r="I897" s="103" t="s">
        <v>1466</v>
      </c>
      <c r="J897" s="103" t="s">
        <v>1444</v>
      </c>
      <c r="K897" s="103" t="s">
        <v>5249</v>
      </c>
      <c r="L897" s="103" t="s">
        <v>5117</v>
      </c>
      <c r="M897" s="103" t="s">
        <v>1483</v>
      </c>
      <c r="N897" s="103" t="s">
        <v>5100</v>
      </c>
      <c r="O897" s="103" t="s">
        <v>1446</v>
      </c>
      <c r="P897" s="105">
        <v>115908835</v>
      </c>
      <c r="Q897" s="105">
        <v>115908835</v>
      </c>
      <c r="R897" s="105">
        <v>65963236</v>
      </c>
      <c r="S897" s="103" t="s">
        <v>1447</v>
      </c>
      <c r="T897" s="106"/>
      <c r="U897" s="103"/>
      <c r="V897" s="103"/>
      <c r="W897" s="103"/>
      <c r="X897" s="103"/>
      <c r="Y897" s="128"/>
    </row>
    <row r="898" spans="1:25" ht="15.75" thickBot="1" x14ac:dyDescent="0.3">
      <c r="A898" s="124">
        <v>888</v>
      </c>
      <c r="C898" s="103" t="s">
        <v>54</v>
      </c>
      <c r="D898" s="103"/>
      <c r="E898" s="103" t="s">
        <v>6763</v>
      </c>
      <c r="F898" s="104" t="s">
        <v>5341</v>
      </c>
      <c r="G898" s="103" t="s">
        <v>1441</v>
      </c>
      <c r="H898" s="103" t="s">
        <v>1592</v>
      </c>
      <c r="I898" s="103" t="s">
        <v>1466</v>
      </c>
      <c r="J898" s="103" t="s">
        <v>1435</v>
      </c>
      <c r="K898" s="103" t="s">
        <v>5116</v>
      </c>
      <c r="L898" s="103" t="s">
        <v>6764</v>
      </c>
      <c r="M898" s="103" t="s">
        <v>1526</v>
      </c>
      <c r="N898" s="103" t="s">
        <v>6765</v>
      </c>
      <c r="O898" s="103" t="s">
        <v>1453</v>
      </c>
      <c r="P898" s="105">
        <v>1702634</v>
      </c>
      <c r="Q898" s="105">
        <v>1702634</v>
      </c>
      <c r="R898" s="105">
        <v>144134</v>
      </c>
      <c r="S898" s="103" t="s">
        <v>1447</v>
      </c>
      <c r="T898" s="106"/>
      <c r="U898" s="103"/>
      <c r="V898" s="103"/>
      <c r="W898" s="103"/>
      <c r="X898" s="103"/>
      <c r="Y898" s="128"/>
    </row>
    <row r="899" spans="1:25" ht="15.75" thickBot="1" x14ac:dyDescent="0.3">
      <c r="A899" s="124">
        <v>889</v>
      </c>
      <c r="C899" s="103" t="s">
        <v>54</v>
      </c>
      <c r="D899" s="103"/>
      <c r="E899" s="103" t="s">
        <v>6766</v>
      </c>
      <c r="F899" s="104" t="s">
        <v>6359</v>
      </c>
      <c r="G899" s="103" t="s">
        <v>1432</v>
      </c>
      <c r="H899" s="103" t="s">
        <v>1528</v>
      </c>
      <c r="I899" s="103" t="s">
        <v>1466</v>
      </c>
      <c r="J899" s="103" t="s">
        <v>1444</v>
      </c>
      <c r="K899" s="103" t="s">
        <v>5249</v>
      </c>
      <c r="L899" s="103" t="s">
        <v>5117</v>
      </c>
      <c r="M899" s="103" t="s">
        <v>1483</v>
      </c>
      <c r="N899" s="103" t="s">
        <v>5100</v>
      </c>
      <c r="O899" s="103" t="s">
        <v>1437</v>
      </c>
      <c r="P899" s="105">
        <v>1100579442</v>
      </c>
      <c r="Q899" s="105">
        <v>1100579442</v>
      </c>
      <c r="R899" s="105">
        <v>547027326</v>
      </c>
      <c r="S899" s="103" t="s">
        <v>1447</v>
      </c>
      <c r="T899" s="106"/>
      <c r="U899" s="103"/>
      <c r="V899" s="103"/>
      <c r="W899" s="103"/>
      <c r="X899" s="103"/>
      <c r="Y899" s="128"/>
    </row>
    <row r="900" spans="1:25" ht="15.75" thickBot="1" x14ac:dyDescent="0.3">
      <c r="A900" s="124">
        <v>890</v>
      </c>
      <c r="C900" s="103" t="s">
        <v>54</v>
      </c>
      <c r="D900" s="103"/>
      <c r="E900" s="103" t="s">
        <v>6767</v>
      </c>
      <c r="F900" s="104" t="s">
        <v>6648</v>
      </c>
      <c r="G900" s="103" t="s">
        <v>1432</v>
      </c>
      <c r="H900" s="103" t="s">
        <v>1528</v>
      </c>
      <c r="I900" s="103" t="s">
        <v>1466</v>
      </c>
      <c r="J900" s="103" t="s">
        <v>1444</v>
      </c>
      <c r="K900" s="103" t="s">
        <v>5249</v>
      </c>
      <c r="L900" s="103" t="s">
        <v>5153</v>
      </c>
      <c r="M900" s="103" t="s">
        <v>1483</v>
      </c>
      <c r="N900" s="103" t="s">
        <v>5100</v>
      </c>
      <c r="O900" s="103" t="s">
        <v>1437</v>
      </c>
      <c r="P900" s="105">
        <v>2598812200</v>
      </c>
      <c r="Q900" s="105">
        <v>2598812200</v>
      </c>
      <c r="R900" s="105">
        <v>1246979096</v>
      </c>
      <c r="S900" s="103" t="s">
        <v>1447</v>
      </c>
      <c r="T900" s="106"/>
      <c r="U900" s="103"/>
      <c r="V900" s="103"/>
      <c r="W900" s="103"/>
      <c r="X900" s="103"/>
      <c r="Y900" s="128"/>
    </row>
    <row r="901" spans="1:25" ht="15.75" thickBot="1" x14ac:dyDescent="0.3">
      <c r="A901" s="124">
        <v>891</v>
      </c>
      <c r="C901" s="103" t="s">
        <v>54</v>
      </c>
      <c r="D901" s="103"/>
      <c r="E901" s="103" t="s">
        <v>6768</v>
      </c>
      <c r="F901" s="104" t="s">
        <v>6278</v>
      </c>
      <c r="G901" s="103" t="s">
        <v>1432</v>
      </c>
      <c r="H901" s="103" t="s">
        <v>1528</v>
      </c>
      <c r="I901" s="103" t="s">
        <v>1466</v>
      </c>
      <c r="J901" s="103" t="s">
        <v>1444</v>
      </c>
      <c r="K901" s="103" t="s">
        <v>5249</v>
      </c>
      <c r="L901" s="103" t="s">
        <v>5117</v>
      </c>
      <c r="M901" s="103" t="s">
        <v>1483</v>
      </c>
      <c r="N901" s="103" t="s">
        <v>5100</v>
      </c>
      <c r="O901" s="103" t="s">
        <v>1446</v>
      </c>
      <c r="P901" s="105">
        <v>1915845873</v>
      </c>
      <c r="Q901" s="105">
        <v>1915845873</v>
      </c>
      <c r="R901" s="105">
        <v>991260020</v>
      </c>
      <c r="S901" s="103" t="s">
        <v>1447</v>
      </c>
      <c r="T901" s="106"/>
      <c r="U901" s="103"/>
      <c r="V901" s="103"/>
      <c r="W901" s="103"/>
      <c r="X901" s="103"/>
      <c r="Y901" s="128"/>
    </row>
    <row r="902" spans="1:25" ht="15.75" thickBot="1" x14ac:dyDescent="0.3">
      <c r="A902" s="124">
        <v>892</v>
      </c>
      <c r="C902" s="103" t="s">
        <v>54</v>
      </c>
      <c r="D902" s="103"/>
      <c r="E902" s="103" t="s">
        <v>6769</v>
      </c>
      <c r="F902" s="104" t="s">
        <v>6770</v>
      </c>
      <c r="G902" s="103" t="s">
        <v>1441</v>
      </c>
      <c r="H902" s="103" t="s">
        <v>1592</v>
      </c>
      <c r="I902" s="103" t="s">
        <v>1466</v>
      </c>
      <c r="J902" s="103" t="s">
        <v>1435</v>
      </c>
      <c r="K902" s="103" t="s">
        <v>5229</v>
      </c>
      <c r="L902" s="103" t="s">
        <v>6771</v>
      </c>
      <c r="M902" s="103" t="s">
        <v>1467</v>
      </c>
      <c r="N902" s="103" t="s">
        <v>6242</v>
      </c>
      <c r="O902" s="103" t="s">
        <v>1437</v>
      </c>
      <c r="P902" s="105">
        <v>14282649</v>
      </c>
      <c r="Q902" s="105">
        <v>14282649</v>
      </c>
      <c r="R902" s="105">
        <v>1240609</v>
      </c>
      <c r="S902" s="103" t="s">
        <v>1447</v>
      </c>
      <c r="T902" s="106"/>
      <c r="U902" s="103"/>
      <c r="V902" s="103"/>
      <c r="W902" s="103"/>
      <c r="X902" s="103"/>
      <c r="Y902" s="128"/>
    </row>
    <row r="903" spans="1:25" ht="15.75" thickBot="1" x14ac:dyDescent="0.3">
      <c r="A903" s="124">
        <v>893</v>
      </c>
      <c r="C903" s="103" t="s">
        <v>54</v>
      </c>
      <c r="D903" s="103"/>
      <c r="E903" s="103" t="s">
        <v>6772</v>
      </c>
      <c r="F903" s="104" t="s">
        <v>5192</v>
      </c>
      <c r="G903" s="103" t="s">
        <v>1432</v>
      </c>
      <c r="H903" s="103" t="s">
        <v>1528</v>
      </c>
      <c r="I903" s="103" t="s">
        <v>1466</v>
      </c>
      <c r="J903" s="103" t="s">
        <v>1444</v>
      </c>
      <c r="K903" s="103" t="s">
        <v>5249</v>
      </c>
      <c r="L903" s="103" t="s">
        <v>5117</v>
      </c>
      <c r="M903" s="103" t="s">
        <v>1483</v>
      </c>
      <c r="N903" s="103" t="s">
        <v>5100</v>
      </c>
      <c r="O903" s="103" t="s">
        <v>1446</v>
      </c>
      <c r="P903" s="105">
        <v>132733881</v>
      </c>
      <c r="Q903" s="105">
        <v>132733881</v>
      </c>
      <c r="R903" s="105">
        <v>71003785</v>
      </c>
      <c r="S903" s="103" t="s">
        <v>1447</v>
      </c>
      <c r="T903" s="106"/>
      <c r="U903" s="103"/>
      <c r="V903" s="103"/>
      <c r="W903" s="103"/>
      <c r="X903" s="103"/>
      <c r="Y903" s="128"/>
    </row>
    <row r="904" spans="1:25" ht="15.75" thickBot="1" x14ac:dyDescent="0.3">
      <c r="A904" s="124">
        <v>894</v>
      </c>
      <c r="C904" s="103" t="s">
        <v>54</v>
      </c>
      <c r="D904" s="103"/>
      <c r="E904" s="103" t="s">
        <v>6773</v>
      </c>
      <c r="F904" s="104" t="s">
        <v>5373</v>
      </c>
      <c r="G904" s="103" t="s">
        <v>1432</v>
      </c>
      <c r="H904" s="103" t="s">
        <v>1528</v>
      </c>
      <c r="I904" s="103" t="s">
        <v>1466</v>
      </c>
      <c r="J904" s="103" t="s">
        <v>1444</v>
      </c>
      <c r="K904" s="103" t="s">
        <v>5249</v>
      </c>
      <c r="L904" s="103" t="s">
        <v>5107</v>
      </c>
      <c r="M904" s="103" t="s">
        <v>1483</v>
      </c>
      <c r="N904" s="103" t="s">
        <v>5100</v>
      </c>
      <c r="O904" s="103" t="s">
        <v>1446</v>
      </c>
      <c r="P904" s="105">
        <v>1398200315</v>
      </c>
      <c r="Q904" s="105">
        <v>1398200314</v>
      </c>
      <c r="R904" s="105">
        <v>576889324</v>
      </c>
      <c r="S904" s="103" t="s">
        <v>1447</v>
      </c>
      <c r="T904" s="106"/>
      <c r="U904" s="103"/>
      <c r="V904" s="103"/>
      <c r="W904" s="103"/>
      <c r="X904" s="103"/>
      <c r="Y904" s="128"/>
    </row>
    <row r="905" spans="1:25" ht="15.75" thickBot="1" x14ac:dyDescent="0.3">
      <c r="A905" s="124">
        <v>895</v>
      </c>
      <c r="C905" s="103" t="s">
        <v>54</v>
      </c>
      <c r="D905" s="103"/>
      <c r="E905" s="103" t="s">
        <v>6774</v>
      </c>
      <c r="F905" s="104" t="s">
        <v>6775</v>
      </c>
      <c r="G905" s="103" t="s">
        <v>1432</v>
      </c>
      <c r="H905" s="103" t="s">
        <v>1528</v>
      </c>
      <c r="I905" s="103" t="s">
        <v>1466</v>
      </c>
      <c r="J905" s="103" t="s">
        <v>1444</v>
      </c>
      <c r="K905" s="103" t="s">
        <v>5249</v>
      </c>
      <c r="L905" s="103" t="s">
        <v>6776</v>
      </c>
      <c r="M905" s="103" t="s">
        <v>1483</v>
      </c>
      <c r="N905" s="103" t="s">
        <v>5100</v>
      </c>
      <c r="O905" s="103" t="s">
        <v>1437</v>
      </c>
      <c r="P905" s="105">
        <v>16742945</v>
      </c>
      <c r="Q905" s="105">
        <v>16742945</v>
      </c>
      <c r="R905" s="105">
        <v>8570876</v>
      </c>
      <c r="S905" s="103" t="s">
        <v>1447</v>
      </c>
      <c r="T905" s="106"/>
      <c r="U905" s="103"/>
      <c r="V905" s="103"/>
      <c r="W905" s="103"/>
      <c r="X905" s="103"/>
      <c r="Y905" s="128"/>
    </row>
    <row r="906" spans="1:25" ht="15.75" thickBot="1" x14ac:dyDescent="0.3">
      <c r="A906" s="124">
        <v>896</v>
      </c>
      <c r="C906" s="103" t="s">
        <v>54</v>
      </c>
      <c r="D906" s="103"/>
      <c r="E906" s="103" t="s">
        <v>6777</v>
      </c>
      <c r="F906" s="104" t="s">
        <v>5115</v>
      </c>
      <c r="G906" s="103" t="s">
        <v>1432</v>
      </c>
      <c r="H906" s="103" t="s">
        <v>1528</v>
      </c>
      <c r="I906" s="103" t="s">
        <v>1466</v>
      </c>
      <c r="J906" s="103" t="s">
        <v>1444</v>
      </c>
      <c r="K906" s="103" t="s">
        <v>5249</v>
      </c>
      <c r="L906" s="103" t="s">
        <v>5153</v>
      </c>
      <c r="M906" s="103" t="s">
        <v>1483</v>
      </c>
      <c r="N906" s="103" t="s">
        <v>5100</v>
      </c>
      <c r="O906" s="103" t="s">
        <v>1446</v>
      </c>
      <c r="P906" s="105">
        <v>69241605</v>
      </c>
      <c r="Q906" s="105">
        <v>69241605</v>
      </c>
      <c r="R906" s="105">
        <v>41985688</v>
      </c>
      <c r="S906" s="103" t="s">
        <v>1447</v>
      </c>
      <c r="T906" s="106"/>
      <c r="U906" s="103"/>
      <c r="V906" s="103"/>
      <c r="W906" s="103"/>
      <c r="X906" s="103"/>
      <c r="Y906" s="128"/>
    </row>
    <row r="907" spans="1:25" ht="15.75" thickBot="1" x14ac:dyDescent="0.3">
      <c r="A907" s="124">
        <v>897</v>
      </c>
      <c r="C907" s="103" t="s">
        <v>54</v>
      </c>
      <c r="D907" s="103"/>
      <c r="E907" s="103" t="s">
        <v>6778</v>
      </c>
      <c r="F907" s="104" t="s">
        <v>5836</v>
      </c>
      <c r="G907" s="103" t="s">
        <v>1432</v>
      </c>
      <c r="H907" s="103" t="s">
        <v>1528</v>
      </c>
      <c r="I907" s="103" t="s">
        <v>1466</v>
      </c>
      <c r="J907" s="103" t="s">
        <v>1444</v>
      </c>
      <c r="K907" s="103" t="s">
        <v>5249</v>
      </c>
      <c r="L907" s="103" t="s">
        <v>5117</v>
      </c>
      <c r="M907" s="103" t="s">
        <v>1483</v>
      </c>
      <c r="N907" s="103" t="s">
        <v>5100</v>
      </c>
      <c r="O907" s="103" t="s">
        <v>1437</v>
      </c>
      <c r="P907" s="105">
        <v>201024256</v>
      </c>
      <c r="Q907" s="105">
        <v>201024256</v>
      </c>
      <c r="R907" s="105">
        <v>151539098</v>
      </c>
      <c r="S907" s="103" t="s">
        <v>1447</v>
      </c>
      <c r="T907" s="106"/>
      <c r="U907" s="103"/>
      <c r="V907" s="103"/>
      <c r="W907" s="103"/>
      <c r="X907" s="103"/>
      <c r="Y907" s="128"/>
    </row>
    <row r="908" spans="1:25" ht="15.75" thickBot="1" x14ac:dyDescent="0.3">
      <c r="A908" s="124">
        <v>898</v>
      </c>
      <c r="C908" s="103" t="s">
        <v>54</v>
      </c>
      <c r="D908" s="103"/>
      <c r="E908" s="103" t="s">
        <v>6779</v>
      </c>
      <c r="F908" s="104" t="s">
        <v>6089</v>
      </c>
      <c r="G908" s="103" t="s">
        <v>1432</v>
      </c>
      <c r="H908" s="103" t="s">
        <v>1528</v>
      </c>
      <c r="I908" s="103" t="s">
        <v>1466</v>
      </c>
      <c r="J908" s="103" t="s">
        <v>1444</v>
      </c>
      <c r="K908" s="103" t="s">
        <v>5249</v>
      </c>
      <c r="L908" s="103" t="s">
        <v>5117</v>
      </c>
      <c r="M908" s="103" t="s">
        <v>1483</v>
      </c>
      <c r="N908" s="103" t="s">
        <v>5100</v>
      </c>
      <c r="O908" s="103" t="s">
        <v>1437</v>
      </c>
      <c r="P908" s="105">
        <v>182792642</v>
      </c>
      <c r="Q908" s="105">
        <v>182792642</v>
      </c>
      <c r="R908" s="105">
        <v>79592365</v>
      </c>
      <c r="S908" s="103" t="s">
        <v>1447</v>
      </c>
      <c r="T908" s="106"/>
      <c r="U908" s="103"/>
      <c r="V908" s="103"/>
      <c r="W908" s="103"/>
      <c r="X908" s="103"/>
      <c r="Y908" s="128"/>
    </row>
    <row r="909" spans="1:25" ht="15.75" thickBot="1" x14ac:dyDescent="0.3">
      <c r="A909" s="124">
        <v>899</v>
      </c>
      <c r="C909" s="103" t="s">
        <v>54</v>
      </c>
      <c r="D909" s="103"/>
      <c r="E909" s="103" t="s">
        <v>6780</v>
      </c>
      <c r="F909" s="104" t="s">
        <v>5705</v>
      </c>
      <c r="G909" s="103" t="s">
        <v>1432</v>
      </c>
      <c r="H909" s="103" t="s">
        <v>1528</v>
      </c>
      <c r="I909" s="103" t="s">
        <v>1466</v>
      </c>
      <c r="J909" s="103" t="s">
        <v>1444</v>
      </c>
      <c r="K909" s="103" t="s">
        <v>5249</v>
      </c>
      <c r="L909" s="103" t="s">
        <v>5158</v>
      </c>
      <c r="M909" s="103" t="s">
        <v>1483</v>
      </c>
      <c r="N909" s="103" t="s">
        <v>5100</v>
      </c>
      <c r="O909" s="103" t="s">
        <v>1446</v>
      </c>
      <c r="P909" s="105">
        <v>1336664727</v>
      </c>
      <c r="Q909" s="105">
        <v>1336664727</v>
      </c>
      <c r="R909" s="105">
        <v>456919017</v>
      </c>
      <c r="S909" s="103" t="s">
        <v>1447</v>
      </c>
      <c r="T909" s="106"/>
      <c r="U909" s="103"/>
      <c r="V909" s="103"/>
      <c r="W909" s="103"/>
      <c r="X909" s="103"/>
      <c r="Y909" s="128"/>
    </row>
    <row r="910" spans="1:25" ht="15.75" thickBot="1" x14ac:dyDescent="0.3">
      <c r="A910" s="124">
        <v>900</v>
      </c>
      <c r="C910" s="103" t="s">
        <v>54</v>
      </c>
      <c r="D910" s="103"/>
      <c r="E910" s="103" t="s">
        <v>6781</v>
      </c>
      <c r="F910" s="104" t="s">
        <v>6782</v>
      </c>
      <c r="G910" s="103" t="s">
        <v>1432</v>
      </c>
      <c r="H910" s="103" t="s">
        <v>1528</v>
      </c>
      <c r="I910" s="103" t="s">
        <v>1466</v>
      </c>
      <c r="J910" s="103" t="s">
        <v>1444</v>
      </c>
      <c r="K910" s="103" t="s">
        <v>5249</v>
      </c>
      <c r="L910" s="103" t="s">
        <v>5117</v>
      </c>
      <c r="M910" s="103" t="s">
        <v>1483</v>
      </c>
      <c r="N910" s="103" t="s">
        <v>5100</v>
      </c>
      <c r="O910" s="103" t="s">
        <v>1437</v>
      </c>
      <c r="P910" s="105">
        <v>931128227</v>
      </c>
      <c r="Q910" s="105">
        <v>931128226</v>
      </c>
      <c r="R910" s="105">
        <v>395850800</v>
      </c>
      <c r="S910" s="103" t="s">
        <v>1447</v>
      </c>
      <c r="T910" s="106"/>
      <c r="U910" s="103"/>
      <c r="V910" s="103"/>
      <c r="W910" s="103"/>
      <c r="X910" s="103"/>
      <c r="Y910" s="128"/>
    </row>
    <row r="911" spans="1:25" ht="15.75" thickBot="1" x14ac:dyDescent="0.3">
      <c r="A911" s="124">
        <v>901</v>
      </c>
      <c r="C911" s="103" t="s">
        <v>54</v>
      </c>
      <c r="D911" s="103"/>
      <c r="E911" s="103" t="s">
        <v>6783</v>
      </c>
      <c r="F911" s="104" t="s">
        <v>5576</v>
      </c>
      <c r="G911" s="103" t="s">
        <v>1432</v>
      </c>
      <c r="H911" s="103" t="s">
        <v>1528</v>
      </c>
      <c r="I911" s="103" t="s">
        <v>1466</v>
      </c>
      <c r="J911" s="103" t="s">
        <v>1444</v>
      </c>
      <c r="K911" s="103" t="s">
        <v>5249</v>
      </c>
      <c r="L911" s="103" t="s">
        <v>5107</v>
      </c>
      <c r="M911" s="103" t="s">
        <v>1483</v>
      </c>
      <c r="N911" s="103" t="s">
        <v>5100</v>
      </c>
      <c r="O911" s="103" t="s">
        <v>1437</v>
      </c>
      <c r="P911" s="105">
        <v>38155025456</v>
      </c>
      <c r="Q911" s="105">
        <v>38155025456</v>
      </c>
      <c r="R911" s="105">
        <v>13887953715</v>
      </c>
      <c r="S911" s="103" t="s">
        <v>1447</v>
      </c>
      <c r="T911" s="106"/>
      <c r="U911" s="103"/>
      <c r="V911" s="103"/>
      <c r="W911" s="103"/>
      <c r="X911" s="103"/>
      <c r="Y911" s="128"/>
    </row>
    <row r="912" spans="1:25" ht="15.75" thickBot="1" x14ac:dyDescent="0.3">
      <c r="A912" s="124">
        <v>902</v>
      </c>
      <c r="C912" s="103" t="s">
        <v>54</v>
      </c>
      <c r="D912" s="103"/>
      <c r="E912" s="103" t="s">
        <v>6784</v>
      </c>
      <c r="F912" s="104" t="s">
        <v>6009</v>
      </c>
      <c r="G912" s="103" t="s">
        <v>1432</v>
      </c>
      <c r="H912" s="103" t="s">
        <v>1528</v>
      </c>
      <c r="I912" s="103" t="s">
        <v>1466</v>
      </c>
      <c r="J912" s="103" t="s">
        <v>1444</v>
      </c>
      <c r="K912" s="103" t="s">
        <v>5249</v>
      </c>
      <c r="L912" s="103" t="s">
        <v>5153</v>
      </c>
      <c r="M912" s="103" t="s">
        <v>1483</v>
      </c>
      <c r="N912" s="103" t="s">
        <v>5100</v>
      </c>
      <c r="O912" s="103" t="s">
        <v>1437</v>
      </c>
      <c r="P912" s="105">
        <v>54763216</v>
      </c>
      <c r="Q912" s="105">
        <v>54763216</v>
      </c>
      <c r="R912" s="105">
        <v>28651146</v>
      </c>
      <c r="S912" s="103" t="s">
        <v>1447</v>
      </c>
      <c r="T912" s="106"/>
      <c r="U912" s="103"/>
      <c r="V912" s="103"/>
      <c r="W912" s="103"/>
      <c r="X912" s="103"/>
      <c r="Y912" s="128"/>
    </row>
    <row r="913" spans="1:25" ht="15.75" thickBot="1" x14ac:dyDescent="0.3">
      <c r="A913" s="124">
        <v>903</v>
      </c>
      <c r="C913" s="103" t="s">
        <v>54</v>
      </c>
      <c r="D913" s="103"/>
      <c r="E913" s="103" t="s">
        <v>6785</v>
      </c>
      <c r="F913" s="104" t="s">
        <v>6786</v>
      </c>
      <c r="G913" s="103" t="s">
        <v>1432</v>
      </c>
      <c r="H913" s="103" t="s">
        <v>1528</v>
      </c>
      <c r="I913" s="103" t="s">
        <v>1466</v>
      </c>
      <c r="J913" s="103" t="s">
        <v>1444</v>
      </c>
      <c r="K913" s="103" t="s">
        <v>5249</v>
      </c>
      <c r="L913" s="103" t="s">
        <v>5117</v>
      </c>
      <c r="M913" s="103" t="s">
        <v>1483</v>
      </c>
      <c r="N913" s="103" t="s">
        <v>5100</v>
      </c>
      <c r="O913" s="103" t="s">
        <v>1437</v>
      </c>
      <c r="P913" s="105">
        <v>507851502</v>
      </c>
      <c r="Q913" s="105">
        <v>507851502</v>
      </c>
      <c r="R913" s="105">
        <v>244287283</v>
      </c>
      <c r="S913" s="103" t="s">
        <v>1447</v>
      </c>
      <c r="T913" s="106"/>
      <c r="U913" s="103"/>
      <c r="V913" s="103"/>
      <c r="W913" s="103"/>
      <c r="X913" s="103"/>
      <c r="Y913" s="128"/>
    </row>
    <row r="914" spans="1:25" ht="15.75" thickBot="1" x14ac:dyDescent="0.3">
      <c r="A914" s="124">
        <v>904</v>
      </c>
      <c r="C914" s="103" t="s">
        <v>54</v>
      </c>
      <c r="D914" s="103"/>
      <c r="E914" s="103" t="s">
        <v>6787</v>
      </c>
      <c r="F914" s="104" t="s">
        <v>5723</v>
      </c>
      <c r="G914" s="103" t="s">
        <v>1432</v>
      </c>
      <c r="H914" s="103" t="s">
        <v>1528</v>
      </c>
      <c r="I914" s="103" t="s">
        <v>1466</v>
      </c>
      <c r="J914" s="103" t="s">
        <v>1435</v>
      </c>
      <c r="K914" s="103" t="s">
        <v>5116</v>
      </c>
      <c r="L914" s="103" t="s">
        <v>6788</v>
      </c>
      <c r="M914" s="103" t="s">
        <v>1520</v>
      </c>
      <c r="N914" s="103" t="s">
        <v>6789</v>
      </c>
      <c r="O914" s="103" t="s">
        <v>1437</v>
      </c>
      <c r="P914" s="105">
        <v>3641897031</v>
      </c>
      <c r="Q914" s="105">
        <v>3641897031</v>
      </c>
      <c r="R914" s="105">
        <v>2273064763</v>
      </c>
      <c r="S914" s="103" t="s">
        <v>1447</v>
      </c>
      <c r="T914" s="106"/>
      <c r="U914" s="103"/>
      <c r="V914" s="103"/>
      <c r="W914" s="103"/>
      <c r="X914" s="103"/>
      <c r="Y914" s="128"/>
    </row>
    <row r="915" spans="1:25" ht="15.75" thickBot="1" x14ac:dyDescent="0.3">
      <c r="A915" s="124">
        <v>905</v>
      </c>
      <c r="C915" s="103" t="s">
        <v>54</v>
      </c>
      <c r="D915" s="103"/>
      <c r="E915" s="103" t="s">
        <v>6790</v>
      </c>
      <c r="F915" s="104" t="s">
        <v>6039</v>
      </c>
      <c r="G915" s="103" t="s">
        <v>1432</v>
      </c>
      <c r="H915" s="103" t="s">
        <v>1528</v>
      </c>
      <c r="I915" s="103" t="s">
        <v>1466</v>
      </c>
      <c r="J915" s="103" t="s">
        <v>1444</v>
      </c>
      <c r="K915" s="103" t="s">
        <v>5249</v>
      </c>
      <c r="L915" s="103" t="s">
        <v>5107</v>
      </c>
      <c r="M915" s="103" t="s">
        <v>1483</v>
      </c>
      <c r="N915" s="103" t="s">
        <v>5100</v>
      </c>
      <c r="O915" s="103" t="s">
        <v>1446</v>
      </c>
      <c r="P915" s="105">
        <v>2851466348</v>
      </c>
      <c r="Q915" s="105">
        <v>2851466348</v>
      </c>
      <c r="R915" s="105">
        <v>1158253050</v>
      </c>
      <c r="S915" s="103" t="s">
        <v>1447</v>
      </c>
      <c r="T915" s="106"/>
      <c r="U915" s="103"/>
      <c r="V915" s="103"/>
      <c r="W915" s="103"/>
      <c r="X915" s="103"/>
      <c r="Y915" s="128"/>
    </row>
    <row r="916" spans="1:25" ht="15.75" thickBot="1" x14ac:dyDescent="0.3">
      <c r="A916" s="124">
        <v>906</v>
      </c>
      <c r="C916" s="103" t="s">
        <v>54</v>
      </c>
      <c r="D916" s="103"/>
      <c r="E916" s="103" t="s">
        <v>6791</v>
      </c>
      <c r="F916" s="104" t="s">
        <v>6376</v>
      </c>
      <c r="G916" s="103" t="s">
        <v>1432</v>
      </c>
      <c r="H916" s="103" t="s">
        <v>1528</v>
      </c>
      <c r="I916" s="103" t="s">
        <v>1466</v>
      </c>
      <c r="J916" s="103" t="s">
        <v>1444</v>
      </c>
      <c r="K916" s="103" t="s">
        <v>5249</v>
      </c>
      <c r="L916" s="103" t="s">
        <v>5117</v>
      </c>
      <c r="M916" s="103" t="s">
        <v>1483</v>
      </c>
      <c r="N916" s="103" t="s">
        <v>5100</v>
      </c>
      <c r="O916" s="103" t="s">
        <v>1437</v>
      </c>
      <c r="P916" s="105">
        <v>134087236</v>
      </c>
      <c r="Q916" s="105">
        <v>134087235</v>
      </c>
      <c r="R916" s="105">
        <v>53786386</v>
      </c>
      <c r="S916" s="103" t="s">
        <v>1447</v>
      </c>
      <c r="T916" s="106"/>
      <c r="U916" s="103"/>
      <c r="V916" s="103"/>
      <c r="W916" s="103"/>
      <c r="X916" s="103"/>
      <c r="Y916" s="128"/>
    </row>
    <row r="917" spans="1:25" ht="15.75" thickBot="1" x14ac:dyDescent="0.3">
      <c r="A917" s="124">
        <v>907</v>
      </c>
      <c r="C917" s="103" t="s">
        <v>54</v>
      </c>
      <c r="D917" s="103"/>
      <c r="E917" s="103" t="s">
        <v>6792</v>
      </c>
      <c r="F917" s="104" t="s">
        <v>5248</v>
      </c>
      <c r="G917" s="103" t="s">
        <v>1432</v>
      </c>
      <c r="H917" s="103" t="s">
        <v>1528</v>
      </c>
      <c r="I917" s="103" t="s">
        <v>1466</v>
      </c>
      <c r="J917" s="103" t="s">
        <v>1444</v>
      </c>
      <c r="K917" s="103" t="s">
        <v>5249</v>
      </c>
      <c r="L917" s="103" t="s">
        <v>5107</v>
      </c>
      <c r="M917" s="103" t="s">
        <v>1483</v>
      </c>
      <c r="N917" s="103" t="s">
        <v>5100</v>
      </c>
      <c r="O917" s="103" t="s">
        <v>1446</v>
      </c>
      <c r="P917" s="105">
        <v>10988686798</v>
      </c>
      <c r="Q917" s="105">
        <v>10988686798</v>
      </c>
      <c r="R917" s="105">
        <v>3643570715</v>
      </c>
      <c r="S917" s="103" t="s">
        <v>1447</v>
      </c>
      <c r="T917" s="106"/>
      <c r="U917" s="103"/>
      <c r="V917" s="103"/>
      <c r="W917" s="103"/>
      <c r="X917" s="103"/>
      <c r="Y917" s="128"/>
    </row>
    <row r="918" spans="1:25" ht="15.75" thickBot="1" x14ac:dyDescent="0.3">
      <c r="A918" s="124">
        <v>908</v>
      </c>
      <c r="C918" s="103" t="s">
        <v>54</v>
      </c>
      <c r="D918" s="103"/>
      <c r="E918" s="103" t="s">
        <v>6793</v>
      </c>
      <c r="F918" s="104" t="s">
        <v>6740</v>
      </c>
      <c r="G918" s="103" t="s">
        <v>1432</v>
      </c>
      <c r="H918" s="103" t="s">
        <v>1528</v>
      </c>
      <c r="I918" s="103" t="s">
        <v>1466</v>
      </c>
      <c r="J918" s="103" t="s">
        <v>1444</v>
      </c>
      <c r="K918" s="103" t="s">
        <v>5249</v>
      </c>
      <c r="L918" s="103" t="s">
        <v>5117</v>
      </c>
      <c r="M918" s="103" t="s">
        <v>1483</v>
      </c>
      <c r="N918" s="103" t="s">
        <v>5100</v>
      </c>
      <c r="O918" s="103" t="s">
        <v>1437</v>
      </c>
      <c r="P918" s="105">
        <v>182474779</v>
      </c>
      <c r="Q918" s="105">
        <v>182474779</v>
      </c>
      <c r="R918" s="105">
        <v>72250081</v>
      </c>
      <c r="S918" s="103" t="s">
        <v>1447</v>
      </c>
      <c r="T918" s="106"/>
      <c r="U918" s="103"/>
      <c r="V918" s="103"/>
      <c r="W918" s="103"/>
      <c r="X918" s="103"/>
      <c r="Y918" s="128"/>
    </row>
    <row r="919" spans="1:25" ht="15.75" thickBot="1" x14ac:dyDescent="0.3">
      <c r="A919" s="124">
        <v>909</v>
      </c>
      <c r="C919" s="103" t="s">
        <v>54</v>
      </c>
      <c r="D919" s="103"/>
      <c r="E919" s="103" t="s">
        <v>6794</v>
      </c>
      <c r="F919" s="104" t="s">
        <v>6371</v>
      </c>
      <c r="G919" s="103" t="s">
        <v>1432</v>
      </c>
      <c r="H919" s="103" t="s">
        <v>1528</v>
      </c>
      <c r="I919" s="103" t="s">
        <v>1466</v>
      </c>
      <c r="J919" s="103" t="s">
        <v>1444</v>
      </c>
      <c r="K919" s="103" t="s">
        <v>5249</v>
      </c>
      <c r="L919" s="103" t="s">
        <v>5376</v>
      </c>
      <c r="M919" s="103" t="s">
        <v>1483</v>
      </c>
      <c r="N919" s="103" t="s">
        <v>5100</v>
      </c>
      <c r="O919" s="103" t="s">
        <v>1437</v>
      </c>
      <c r="P919" s="105">
        <v>8806477754</v>
      </c>
      <c r="Q919" s="105">
        <v>8806477754</v>
      </c>
      <c r="R919" s="105">
        <v>2939028205</v>
      </c>
      <c r="S919" s="103" t="s">
        <v>1447</v>
      </c>
      <c r="T919" s="106"/>
      <c r="U919" s="103"/>
      <c r="V919" s="103"/>
      <c r="W919" s="103"/>
      <c r="X919" s="103"/>
      <c r="Y919" s="128"/>
    </row>
    <row r="920" spans="1:25" ht="15.75" thickBot="1" x14ac:dyDescent="0.3">
      <c r="A920" s="124">
        <v>910</v>
      </c>
      <c r="C920" s="103" t="s">
        <v>54</v>
      </c>
      <c r="D920" s="103"/>
      <c r="E920" s="103" t="s">
        <v>6795</v>
      </c>
      <c r="F920" s="104" t="s">
        <v>6796</v>
      </c>
      <c r="G920" s="103" t="s">
        <v>1432</v>
      </c>
      <c r="H920" s="103" t="s">
        <v>1528</v>
      </c>
      <c r="I920" s="103" t="s">
        <v>1466</v>
      </c>
      <c r="J920" s="103" t="s">
        <v>1444</v>
      </c>
      <c r="K920" s="103" t="s">
        <v>5249</v>
      </c>
      <c r="L920" s="103" t="s">
        <v>5153</v>
      </c>
      <c r="M920" s="103" t="s">
        <v>1483</v>
      </c>
      <c r="N920" s="103" t="s">
        <v>5100</v>
      </c>
      <c r="O920" s="103" t="s">
        <v>1458</v>
      </c>
      <c r="P920" s="105">
        <v>1268094681</v>
      </c>
      <c r="Q920" s="105">
        <v>1268094681</v>
      </c>
      <c r="R920" s="105">
        <v>389986909</v>
      </c>
      <c r="S920" s="103" t="s">
        <v>1447</v>
      </c>
      <c r="T920" s="106"/>
      <c r="U920" s="103"/>
      <c r="V920" s="103"/>
      <c r="W920" s="103"/>
      <c r="X920" s="103"/>
      <c r="Y920" s="128"/>
    </row>
    <row r="921" spans="1:25" ht="15.75" thickBot="1" x14ac:dyDescent="0.3">
      <c r="A921" s="124">
        <v>911</v>
      </c>
      <c r="C921" s="103" t="s">
        <v>54</v>
      </c>
      <c r="D921" s="103"/>
      <c r="E921" s="103" t="s">
        <v>6797</v>
      </c>
      <c r="F921" s="104" t="s">
        <v>6092</v>
      </c>
      <c r="G921" s="103" t="s">
        <v>1432</v>
      </c>
      <c r="H921" s="103" t="s">
        <v>1528</v>
      </c>
      <c r="I921" s="103" t="s">
        <v>1466</v>
      </c>
      <c r="J921" s="103" t="s">
        <v>1444</v>
      </c>
      <c r="K921" s="103" t="s">
        <v>5249</v>
      </c>
      <c r="L921" s="103" t="s">
        <v>6798</v>
      </c>
      <c r="M921" s="103" t="s">
        <v>1483</v>
      </c>
      <c r="N921" s="103" t="s">
        <v>5100</v>
      </c>
      <c r="O921" s="103" t="s">
        <v>1453</v>
      </c>
      <c r="P921" s="105">
        <v>269696868</v>
      </c>
      <c r="Q921" s="105">
        <v>269696868</v>
      </c>
      <c r="R921" s="105">
        <v>105816500</v>
      </c>
      <c r="S921" s="103" t="s">
        <v>1447</v>
      </c>
      <c r="T921" s="106"/>
      <c r="U921" s="103"/>
      <c r="V921" s="103"/>
      <c r="W921" s="103"/>
      <c r="X921" s="103"/>
      <c r="Y921" s="128"/>
    </row>
    <row r="922" spans="1:25" ht="15.75" thickBot="1" x14ac:dyDescent="0.3">
      <c r="A922" s="124">
        <v>912</v>
      </c>
      <c r="C922" s="103" t="s">
        <v>54</v>
      </c>
      <c r="D922" s="103"/>
      <c r="E922" s="103" t="s">
        <v>6799</v>
      </c>
      <c r="F922" s="104" t="s">
        <v>6685</v>
      </c>
      <c r="G922" s="103" t="s">
        <v>1432</v>
      </c>
      <c r="H922" s="103" t="s">
        <v>1528</v>
      </c>
      <c r="I922" s="103" t="s">
        <v>1466</v>
      </c>
      <c r="J922" s="103" t="s">
        <v>1444</v>
      </c>
      <c r="K922" s="103" t="s">
        <v>5098</v>
      </c>
      <c r="L922" s="103" t="s">
        <v>6798</v>
      </c>
      <c r="M922" s="103" t="s">
        <v>1483</v>
      </c>
      <c r="N922" s="103" t="s">
        <v>5100</v>
      </c>
      <c r="O922" s="103" t="s">
        <v>1446</v>
      </c>
      <c r="P922" s="105">
        <v>29486239</v>
      </c>
      <c r="Q922" s="105">
        <v>29486239</v>
      </c>
      <c r="R922" s="105">
        <v>15255659</v>
      </c>
      <c r="S922" s="103" t="s">
        <v>1447</v>
      </c>
      <c r="T922" s="106"/>
      <c r="U922" s="103"/>
      <c r="V922" s="103"/>
      <c r="W922" s="103"/>
      <c r="X922" s="103"/>
      <c r="Y922" s="128"/>
    </row>
    <row r="923" spans="1:25" ht="15.75" thickBot="1" x14ac:dyDescent="0.3">
      <c r="A923" s="124">
        <v>913</v>
      </c>
      <c r="C923" s="103" t="s">
        <v>54</v>
      </c>
      <c r="D923" s="103"/>
      <c r="E923" s="103" t="s">
        <v>6800</v>
      </c>
      <c r="F923" s="104" t="s">
        <v>6064</v>
      </c>
      <c r="G923" s="103" t="s">
        <v>1432</v>
      </c>
      <c r="H923" s="103" t="s">
        <v>1528</v>
      </c>
      <c r="I923" s="103" t="s">
        <v>1466</v>
      </c>
      <c r="J923" s="103" t="s">
        <v>1444</v>
      </c>
      <c r="K923" s="103" t="s">
        <v>5249</v>
      </c>
      <c r="L923" s="103" t="s">
        <v>5117</v>
      </c>
      <c r="M923" s="103" t="s">
        <v>1483</v>
      </c>
      <c r="N923" s="103" t="s">
        <v>5100</v>
      </c>
      <c r="O923" s="103" t="s">
        <v>1446</v>
      </c>
      <c r="P923" s="105">
        <v>81676193</v>
      </c>
      <c r="Q923" s="105">
        <v>81676193</v>
      </c>
      <c r="R923" s="105">
        <v>28833953</v>
      </c>
      <c r="S923" s="103" t="s">
        <v>1447</v>
      </c>
      <c r="T923" s="106"/>
      <c r="U923" s="103"/>
      <c r="V923" s="103"/>
      <c r="W923" s="103"/>
      <c r="X923" s="103"/>
      <c r="Y923" s="128"/>
    </row>
    <row r="924" spans="1:25" ht="15.75" thickBot="1" x14ac:dyDescent="0.3">
      <c r="A924" s="124">
        <v>914</v>
      </c>
      <c r="C924" s="103" t="s">
        <v>54</v>
      </c>
      <c r="D924" s="103"/>
      <c r="E924" s="103" t="s">
        <v>6801</v>
      </c>
      <c r="F924" s="104" t="s">
        <v>6064</v>
      </c>
      <c r="G924" s="103" t="s">
        <v>1432</v>
      </c>
      <c r="H924" s="103" t="s">
        <v>1528</v>
      </c>
      <c r="I924" s="103" t="s">
        <v>1466</v>
      </c>
      <c r="J924" s="103" t="s">
        <v>1444</v>
      </c>
      <c r="K924" s="103" t="s">
        <v>5249</v>
      </c>
      <c r="L924" s="103" t="s">
        <v>5117</v>
      </c>
      <c r="M924" s="103" t="s">
        <v>1483</v>
      </c>
      <c r="N924" s="103" t="s">
        <v>5100</v>
      </c>
      <c r="O924" s="103" t="s">
        <v>1446</v>
      </c>
      <c r="P924" s="105">
        <v>3078425595</v>
      </c>
      <c r="Q924" s="105">
        <v>3078425595</v>
      </c>
      <c r="R924" s="105">
        <v>1720718098</v>
      </c>
      <c r="S924" s="103" t="s">
        <v>1447</v>
      </c>
      <c r="T924" s="106"/>
      <c r="U924" s="103"/>
      <c r="V924" s="103"/>
      <c r="W924" s="103"/>
      <c r="X924" s="103"/>
      <c r="Y924" s="128"/>
    </row>
    <row r="925" spans="1:25" ht="15.75" thickBot="1" x14ac:dyDescent="0.3">
      <c r="A925" s="124">
        <v>915</v>
      </c>
      <c r="C925" s="103" t="s">
        <v>54</v>
      </c>
      <c r="D925" s="103"/>
      <c r="E925" s="103" t="s">
        <v>6802</v>
      </c>
      <c r="F925" s="104" t="s">
        <v>6400</v>
      </c>
      <c r="G925" s="103" t="s">
        <v>1432</v>
      </c>
      <c r="H925" s="103" t="s">
        <v>1528</v>
      </c>
      <c r="I925" s="103" t="s">
        <v>1466</v>
      </c>
      <c r="J925" s="103" t="s">
        <v>1444</v>
      </c>
      <c r="K925" s="103" t="s">
        <v>5249</v>
      </c>
      <c r="L925" s="103" t="s">
        <v>6803</v>
      </c>
      <c r="M925" s="103" t="s">
        <v>1483</v>
      </c>
      <c r="N925" s="103" t="s">
        <v>5100</v>
      </c>
      <c r="O925" s="103" t="s">
        <v>1453</v>
      </c>
      <c r="P925" s="105">
        <v>11079925</v>
      </c>
      <c r="Q925" s="105">
        <v>11079925</v>
      </c>
      <c r="R925" s="105">
        <v>4139894</v>
      </c>
      <c r="S925" s="103" t="s">
        <v>1447</v>
      </c>
      <c r="T925" s="106"/>
      <c r="U925" s="103"/>
      <c r="V925" s="103"/>
      <c r="W925" s="103"/>
      <c r="X925" s="103"/>
      <c r="Y925" s="128"/>
    </row>
    <row r="926" spans="1:25" ht="15.75" thickBot="1" x14ac:dyDescent="0.3">
      <c r="A926" s="124">
        <v>916</v>
      </c>
      <c r="C926" s="103" t="s">
        <v>54</v>
      </c>
      <c r="D926" s="103"/>
      <c r="E926" s="103" t="s">
        <v>6804</v>
      </c>
      <c r="F926" s="104" t="s">
        <v>6805</v>
      </c>
      <c r="G926" s="103" t="s">
        <v>1432</v>
      </c>
      <c r="H926" s="103" t="s">
        <v>1528</v>
      </c>
      <c r="I926" s="103" t="s">
        <v>1466</v>
      </c>
      <c r="J926" s="103" t="s">
        <v>1444</v>
      </c>
      <c r="K926" s="103" t="s">
        <v>5249</v>
      </c>
      <c r="L926" s="103" t="s">
        <v>5107</v>
      </c>
      <c r="M926" s="103" t="s">
        <v>1483</v>
      </c>
      <c r="N926" s="103" t="s">
        <v>5100</v>
      </c>
      <c r="O926" s="103" t="s">
        <v>1458</v>
      </c>
      <c r="P926" s="105">
        <v>5884872549</v>
      </c>
      <c r="Q926" s="105">
        <v>5884872549</v>
      </c>
      <c r="R926" s="105">
        <v>1734410942</v>
      </c>
      <c r="S926" s="103" t="s">
        <v>1447</v>
      </c>
      <c r="T926" s="106"/>
      <c r="U926" s="103"/>
      <c r="V926" s="103"/>
      <c r="W926" s="103"/>
      <c r="X926" s="103"/>
      <c r="Y926" s="128"/>
    </row>
    <row r="927" spans="1:25" ht="15.75" thickBot="1" x14ac:dyDescent="0.3">
      <c r="A927" s="124">
        <v>917</v>
      </c>
      <c r="C927" s="103" t="s">
        <v>54</v>
      </c>
      <c r="D927" s="103"/>
      <c r="E927" s="103" t="s">
        <v>6806</v>
      </c>
      <c r="F927" s="104" t="s">
        <v>6023</v>
      </c>
      <c r="G927" s="103" t="s">
        <v>1432</v>
      </c>
      <c r="H927" s="103" t="s">
        <v>1528</v>
      </c>
      <c r="I927" s="103" t="s">
        <v>1466</v>
      </c>
      <c r="J927" s="103" t="s">
        <v>1444</v>
      </c>
      <c r="K927" s="103" t="s">
        <v>5249</v>
      </c>
      <c r="L927" s="103" t="s">
        <v>5140</v>
      </c>
      <c r="M927" s="103" t="s">
        <v>1483</v>
      </c>
      <c r="N927" s="103" t="s">
        <v>5100</v>
      </c>
      <c r="O927" s="103" t="s">
        <v>1437</v>
      </c>
      <c r="P927" s="105">
        <v>2342598574</v>
      </c>
      <c r="Q927" s="105">
        <v>2342598574</v>
      </c>
      <c r="R927" s="105">
        <v>971029440</v>
      </c>
      <c r="S927" s="103" t="s">
        <v>1447</v>
      </c>
      <c r="T927" s="106"/>
      <c r="U927" s="103"/>
      <c r="V927" s="103"/>
      <c r="W927" s="103"/>
      <c r="X927" s="103"/>
      <c r="Y927" s="128"/>
    </row>
    <row r="928" spans="1:25" ht="15.75" thickBot="1" x14ac:dyDescent="0.3">
      <c r="A928" s="124">
        <v>918</v>
      </c>
      <c r="C928" s="103" t="s">
        <v>54</v>
      </c>
      <c r="D928" s="103"/>
      <c r="E928" s="103" t="s">
        <v>6807</v>
      </c>
      <c r="F928" s="104" t="s">
        <v>5785</v>
      </c>
      <c r="G928" s="103" t="s">
        <v>1432</v>
      </c>
      <c r="H928" s="103" t="s">
        <v>1528</v>
      </c>
      <c r="I928" s="103" t="s">
        <v>1466</v>
      </c>
      <c r="J928" s="103" t="s">
        <v>1444</v>
      </c>
      <c r="K928" s="103" t="s">
        <v>5249</v>
      </c>
      <c r="L928" s="103" t="s">
        <v>5117</v>
      </c>
      <c r="M928" s="103" t="s">
        <v>1483</v>
      </c>
      <c r="N928" s="103" t="s">
        <v>5100</v>
      </c>
      <c r="O928" s="103" t="s">
        <v>1437</v>
      </c>
      <c r="P928" s="105">
        <v>479394760</v>
      </c>
      <c r="Q928" s="105">
        <v>479394760</v>
      </c>
      <c r="R928" s="105">
        <v>246360484</v>
      </c>
      <c r="S928" s="103" t="s">
        <v>1447</v>
      </c>
      <c r="T928" s="106"/>
      <c r="U928" s="103"/>
      <c r="V928" s="103"/>
      <c r="W928" s="103"/>
      <c r="X928" s="103"/>
      <c r="Y928" s="128"/>
    </row>
    <row r="929" spans="1:25" ht="15.75" thickBot="1" x14ac:dyDescent="0.3">
      <c r="A929" s="124">
        <v>919</v>
      </c>
      <c r="C929" s="103" t="s">
        <v>54</v>
      </c>
      <c r="D929" s="103"/>
      <c r="E929" s="103" t="s">
        <v>6808</v>
      </c>
      <c r="F929" s="104" t="s">
        <v>6393</v>
      </c>
      <c r="G929" s="103" t="s">
        <v>1432</v>
      </c>
      <c r="H929" s="103" t="s">
        <v>1528</v>
      </c>
      <c r="I929" s="103" t="s">
        <v>1466</v>
      </c>
      <c r="J929" s="103" t="s">
        <v>1444</v>
      </c>
      <c r="K929" s="103" t="s">
        <v>5249</v>
      </c>
      <c r="L929" s="103" t="s">
        <v>5158</v>
      </c>
      <c r="M929" s="103" t="s">
        <v>1483</v>
      </c>
      <c r="N929" s="103" t="s">
        <v>5100</v>
      </c>
      <c r="O929" s="103" t="s">
        <v>1437</v>
      </c>
      <c r="P929" s="105">
        <v>566690325</v>
      </c>
      <c r="Q929" s="105">
        <v>566690325</v>
      </c>
      <c r="R929" s="105">
        <v>221245824</v>
      </c>
      <c r="S929" s="103" t="s">
        <v>1447</v>
      </c>
      <c r="T929" s="106"/>
      <c r="U929" s="103"/>
      <c r="V929" s="103"/>
      <c r="W929" s="103"/>
      <c r="X929" s="103"/>
      <c r="Y929" s="128"/>
    </row>
    <row r="930" spans="1:25" ht="15.75" thickBot="1" x14ac:dyDescent="0.3">
      <c r="A930" s="124">
        <v>920</v>
      </c>
      <c r="C930" s="103" t="s">
        <v>54</v>
      </c>
      <c r="D930" s="103"/>
      <c r="E930" s="103" t="s">
        <v>6809</v>
      </c>
      <c r="F930" s="104" t="s">
        <v>6075</v>
      </c>
      <c r="G930" s="103" t="s">
        <v>1432</v>
      </c>
      <c r="H930" s="103" t="s">
        <v>1528</v>
      </c>
      <c r="I930" s="103" t="s">
        <v>1466</v>
      </c>
      <c r="J930" s="103" t="s">
        <v>1444</v>
      </c>
      <c r="K930" s="103" t="s">
        <v>5249</v>
      </c>
      <c r="L930" s="103" t="s">
        <v>5158</v>
      </c>
      <c r="M930" s="103" t="s">
        <v>1483</v>
      </c>
      <c r="N930" s="103" t="s">
        <v>5100</v>
      </c>
      <c r="O930" s="103" t="s">
        <v>1458</v>
      </c>
      <c r="P930" s="105">
        <v>36881007</v>
      </c>
      <c r="Q930" s="105">
        <v>36881007</v>
      </c>
      <c r="R930" s="105">
        <v>14422790</v>
      </c>
      <c r="S930" s="103" t="s">
        <v>1447</v>
      </c>
      <c r="T930" s="106"/>
      <c r="U930" s="103"/>
      <c r="V930" s="103"/>
      <c r="W930" s="103"/>
      <c r="X930" s="103"/>
      <c r="Y930" s="128"/>
    </row>
    <row r="931" spans="1:25" ht="15.75" thickBot="1" x14ac:dyDescent="0.3">
      <c r="A931" s="124">
        <v>921</v>
      </c>
      <c r="C931" s="103" t="s">
        <v>54</v>
      </c>
      <c r="D931" s="103"/>
      <c r="E931" s="103" t="s">
        <v>6810</v>
      </c>
      <c r="F931" s="104" t="s">
        <v>5599</v>
      </c>
      <c r="G931" s="103" t="s">
        <v>1432</v>
      </c>
      <c r="H931" s="103" t="s">
        <v>1528</v>
      </c>
      <c r="I931" s="103" t="s">
        <v>1466</v>
      </c>
      <c r="J931" s="103" t="s">
        <v>1444</v>
      </c>
      <c r="K931" s="103" t="s">
        <v>5249</v>
      </c>
      <c r="L931" s="103" t="s">
        <v>5117</v>
      </c>
      <c r="M931" s="103" t="s">
        <v>1483</v>
      </c>
      <c r="N931" s="103" t="s">
        <v>5100</v>
      </c>
      <c r="O931" s="103" t="s">
        <v>1453</v>
      </c>
      <c r="P931" s="105">
        <v>343041425</v>
      </c>
      <c r="Q931" s="105">
        <v>343041425</v>
      </c>
      <c r="R931" s="105">
        <v>118620141</v>
      </c>
      <c r="S931" s="103" t="s">
        <v>1447</v>
      </c>
      <c r="T931" s="106"/>
      <c r="U931" s="103"/>
      <c r="V931" s="103"/>
      <c r="W931" s="103"/>
      <c r="X931" s="103"/>
      <c r="Y931" s="128"/>
    </row>
    <row r="932" spans="1:25" ht="15.75" thickBot="1" x14ac:dyDescent="0.3">
      <c r="A932" s="124">
        <v>922</v>
      </c>
      <c r="C932" s="103" t="s">
        <v>54</v>
      </c>
      <c r="D932" s="103"/>
      <c r="E932" s="103" t="s">
        <v>6811</v>
      </c>
      <c r="F932" s="104" t="s">
        <v>6812</v>
      </c>
      <c r="G932" s="103" t="s">
        <v>1432</v>
      </c>
      <c r="H932" s="103" t="s">
        <v>1528</v>
      </c>
      <c r="I932" s="103" t="s">
        <v>1466</v>
      </c>
      <c r="J932" s="103" t="s">
        <v>1444</v>
      </c>
      <c r="K932" s="103" t="s">
        <v>5249</v>
      </c>
      <c r="L932" s="103" t="s">
        <v>5315</v>
      </c>
      <c r="M932" s="103" t="s">
        <v>1483</v>
      </c>
      <c r="N932" s="103" t="s">
        <v>5100</v>
      </c>
      <c r="O932" s="103" t="s">
        <v>1446</v>
      </c>
      <c r="P932" s="105">
        <v>475606123</v>
      </c>
      <c r="Q932" s="105">
        <v>475606123</v>
      </c>
      <c r="R932" s="105">
        <v>163547654</v>
      </c>
      <c r="S932" s="103" t="s">
        <v>1447</v>
      </c>
      <c r="T932" s="106"/>
      <c r="U932" s="103"/>
      <c r="V932" s="103"/>
      <c r="W932" s="103"/>
      <c r="X932" s="103"/>
      <c r="Y932" s="128"/>
    </row>
    <row r="933" spans="1:25" ht="15.75" thickBot="1" x14ac:dyDescent="0.3">
      <c r="A933" s="124">
        <v>923</v>
      </c>
      <c r="C933" s="103" t="s">
        <v>54</v>
      </c>
      <c r="D933" s="103"/>
      <c r="E933" s="103" t="s">
        <v>6813</v>
      </c>
      <c r="F933" s="104" t="s">
        <v>5149</v>
      </c>
      <c r="G933" s="103" t="s">
        <v>1432</v>
      </c>
      <c r="H933" s="103" t="s">
        <v>1528</v>
      </c>
      <c r="I933" s="103" t="s">
        <v>1466</v>
      </c>
      <c r="J933" s="103" t="s">
        <v>1444</v>
      </c>
      <c r="K933" s="103" t="s">
        <v>5249</v>
      </c>
      <c r="L933" s="103" t="s">
        <v>5158</v>
      </c>
      <c r="M933" s="103" t="s">
        <v>1483</v>
      </c>
      <c r="N933" s="103" t="s">
        <v>5100</v>
      </c>
      <c r="O933" s="103" t="s">
        <v>1458</v>
      </c>
      <c r="P933" s="105">
        <v>1336664727</v>
      </c>
      <c r="Q933" s="105">
        <v>1336664727</v>
      </c>
      <c r="R933" s="105">
        <v>448978876</v>
      </c>
      <c r="S933" s="103" t="s">
        <v>1447</v>
      </c>
      <c r="T933" s="106"/>
      <c r="U933" s="103"/>
      <c r="V933" s="103"/>
      <c r="W933" s="103"/>
      <c r="X933" s="103"/>
      <c r="Y933" s="128"/>
    </row>
    <row r="934" spans="1:25" ht="15.75" thickBot="1" x14ac:dyDescent="0.3">
      <c r="A934" s="124">
        <v>924</v>
      </c>
      <c r="C934" s="103" t="s">
        <v>54</v>
      </c>
      <c r="D934" s="103"/>
      <c r="E934" s="103" t="s">
        <v>6814</v>
      </c>
      <c r="F934" s="104" t="s">
        <v>5599</v>
      </c>
      <c r="G934" s="103" t="s">
        <v>1432</v>
      </c>
      <c r="H934" s="103" t="s">
        <v>1528</v>
      </c>
      <c r="I934" s="103" t="s">
        <v>1466</v>
      </c>
      <c r="J934" s="103" t="s">
        <v>1444</v>
      </c>
      <c r="K934" s="103" t="s">
        <v>5249</v>
      </c>
      <c r="L934" s="103" t="s">
        <v>5117</v>
      </c>
      <c r="M934" s="103" t="s">
        <v>1483</v>
      </c>
      <c r="N934" s="103" t="s">
        <v>5100</v>
      </c>
      <c r="O934" s="103" t="s">
        <v>1446</v>
      </c>
      <c r="P934" s="105">
        <v>2731106110</v>
      </c>
      <c r="Q934" s="105">
        <v>2731106110</v>
      </c>
      <c r="R934" s="105">
        <v>786989973</v>
      </c>
      <c r="S934" s="103" t="s">
        <v>1447</v>
      </c>
      <c r="T934" s="106"/>
      <c r="U934" s="103"/>
      <c r="V934" s="103"/>
      <c r="W934" s="103"/>
      <c r="X934" s="103"/>
      <c r="Y934" s="128"/>
    </row>
    <row r="935" spans="1:25" ht="15.75" thickBot="1" x14ac:dyDescent="0.3">
      <c r="A935" s="124">
        <v>925</v>
      </c>
      <c r="C935" s="103" t="s">
        <v>54</v>
      </c>
      <c r="D935" s="103"/>
      <c r="E935" s="103" t="s">
        <v>6815</v>
      </c>
      <c r="F935" s="104" t="s">
        <v>5624</v>
      </c>
      <c r="G935" s="103" t="s">
        <v>1432</v>
      </c>
      <c r="H935" s="103" t="s">
        <v>1528</v>
      </c>
      <c r="I935" s="103" t="s">
        <v>1466</v>
      </c>
      <c r="J935" s="103" t="s">
        <v>1444</v>
      </c>
      <c r="K935" s="103" t="s">
        <v>5249</v>
      </c>
      <c r="L935" s="103" t="s">
        <v>5117</v>
      </c>
      <c r="M935" s="103" t="s">
        <v>1483</v>
      </c>
      <c r="N935" s="103" t="s">
        <v>5100</v>
      </c>
      <c r="O935" s="103" t="s">
        <v>1437</v>
      </c>
      <c r="P935" s="105">
        <v>108591567</v>
      </c>
      <c r="Q935" s="105">
        <v>108591567</v>
      </c>
      <c r="R935" s="105">
        <v>33768063</v>
      </c>
      <c r="S935" s="103" t="s">
        <v>1447</v>
      </c>
      <c r="T935" s="106"/>
      <c r="U935" s="103"/>
      <c r="V935" s="103"/>
      <c r="W935" s="103"/>
      <c r="X935" s="103"/>
      <c r="Y935" s="128"/>
    </row>
    <row r="936" spans="1:25" ht="15.75" thickBot="1" x14ac:dyDescent="0.3">
      <c r="A936" s="124">
        <v>926</v>
      </c>
      <c r="C936" s="103" t="s">
        <v>54</v>
      </c>
      <c r="D936" s="103"/>
      <c r="E936" s="103" t="s">
        <v>6816</v>
      </c>
      <c r="F936" s="104" t="s">
        <v>6738</v>
      </c>
      <c r="G936" s="103" t="s">
        <v>1432</v>
      </c>
      <c r="H936" s="103" t="s">
        <v>1528</v>
      </c>
      <c r="I936" s="103" t="s">
        <v>1466</v>
      </c>
      <c r="J936" s="103" t="s">
        <v>1435</v>
      </c>
      <c r="K936" s="103" t="s">
        <v>5116</v>
      </c>
      <c r="L936" s="103" t="s">
        <v>6817</v>
      </c>
      <c r="M936" s="103" t="s">
        <v>1490</v>
      </c>
      <c r="N936" s="103" t="s">
        <v>6238</v>
      </c>
      <c r="O936" s="103" t="s">
        <v>1453</v>
      </c>
      <c r="P936" s="105">
        <v>13789080</v>
      </c>
      <c r="Q936" s="105">
        <v>13789080</v>
      </c>
      <c r="R936" s="105">
        <v>0</v>
      </c>
      <c r="S936" s="103" t="s">
        <v>1447</v>
      </c>
      <c r="T936" s="106"/>
      <c r="U936" s="103"/>
      <c r="V936" s="103"/>
      <c r="W936" s="103"/>
      <c r="X936" s="103"/>
      <c r="Y936" s="128"/>
    </row>
    <row r="937" spans="1:25" ht="15.75" thickBot="1" x14ac:dyDescent="0.3">
      <c r="A937" s="124">
        <v>927</v>
      </c>
      <c r="C937" s="103" t="s">
        <v>54</v>
      </c>
      <c r="D937" s="103"/>
      <c r="E937" s="103" t="s">
        <v>6818</v>
      </c>
      <c r="F937" s="104" t="s">
        <v>5314</v>
      </c>
      <c r="G937" s="103" t="s">
        <v>1441</v>
      </c>
      <c r="H937" s="103" t="s">
        <v>1594</v>
      </c>
      <c r="I937" s="103" t="s">
        <v>1466</v>
      </c>
      <c r="J937" s="103" t="s">
        <v>1444</v>
      </c>
      <c r="K937" s="103" t="s">
        <v>5249</v>
      </c>
      <c r="L937" s="103" t="s">
        <v>6819</v>
      </c>
      <c r="M937" s="103" t="s">
        <v>1483</v>
      </c>
      <c r="N937" s="103" t="s">
        <v>5100</v>
      </c>
      <c r="O937" s="103" t="s">
        <v>1446</v>
      </c>
      <c r="P937" s="105">
        <v>0</v>
      </c>
      <c r="Q937" s="105">
        <v>0</v>
      </c>
      <c r="R937" s="105">
        <v>0</v>
      </c>
      <c r="S937" s="103" t="s">
        <v>1447</v>
      </c>
      <c r="T937" s="106"/>
      <c r="U937" s="103"/>
      <c r="V937" s="103"/>
      <c r="W937" s="103"/>
      <c r="X937" s="103"/>
      <c r="Y937" s="128"/>
    </row>
    <row r="938" spans="1:25" ht="15.75" thickBot="1" x14ac:dyDescent="0.3">
      <c r="A938" s="124">
        <v>928</v>
      </c>
      <c r="C938" s="103" t="s">
        <v>54</v>
      </c>
      <c r="D938" s="103"/>
      <c r="E938" s="103" t="s">
        <v>6820</v>
      </c>
      <c r="F938" s="104" t="s">
        <v>6821</v>
      </c>
      <c r="G938" s="103" t="s">
        <v>1441</v>
      </c>
      <c r="H938" s="103" t="s">
        <v>1592</v>
      </c>
      <c r="I938" s="103" t="s">
        <v>1466</v>
      </c>
      <c r="J938" s="103" t="s">
        <v>1435</v>
      </c>
      <c r="K938" s="103" t="s">
        <v>5229</v>
      </c>
      <c r="L938" s="103" t="s">
        <v>6822</v>
      </c>
      <c r="M938" s="103" t="s">
        <v>1517</v>
      </c>
      <c r="N938" s="103" t="s">
        <v>6179</v>
      </c>
      <c r="O938" s="103" t="s">
        <v>1437</v>
      </c>
      <c r="P938" s="105">
        <v>3322615</v>
      </c>
      <c r="Q938" s="105">
        <v>3322615</v>
      </c>
      <c r="R938" s="105">
        <v>83150</v>
      </c>
      <c r="S938" s="103" t="s">
        <v>1447</v>
      </c>
      <c r="T938" s="106"/>
      <c r="U938" s="103"/>
      <c r="V938" s="103"/>
      <c r="W938" s="103"/>
      <c r="X938" s="103"/>
      <c r="Y938" s="128"/>
    </row>
    <row r="939" spans="1:25" ht="15.75" thickBot="1" x14ac:dyDescent="0.3">
      <c r="A939" s="124">
        <v>929</v>
      </c>
      <c r="C939" s="103" t="s">
        <v>54</v>
      </c>
      <c r="D939" s="103"/>
      <c r="E939" s="103" t="s">
        <v>6823</v>
      </c>
      <c r="F939" s="104" t="s">
        <v>6824</v>
      </c>
      <c r="G939" s="103" t="s">
        <v>1432</v>
      </c>
      <c r="H939" s="103" t="s">
        <v>1528</v>
      </c>
      <c r="I939" s="103" t="s">
        <v>1466</v>
      </c>
      <c r="J939" s="103" t="s">
        <v>1444</v>
      </c>
      <c r="K939" s="103" t="s">
        <v>5249</v>
      </c>
      <c r="L939" s="103" t="s">
        <v>5107</v>
      </c>
      <c r="M939" s="103" t="s">
        <v>1483</v>
      </c>
      <c r="N939" s="103" t="s">
        <v>5100</v>
      </c>
      <c r="O939" s="103" t="s">
        <v>1437</v>
      </c>
      <c r="P939" s="105">
        <v>6267448682</v>
      </c>
      <c r="Q939" s="105">
        <v>6267448682</v>
      </c>
      <c r="R939" s="105">
        <v>2656934084</v>
      </c>
      <c r="S939" s="103" t="s">
        <v>1447</v>
      </c>
      <c r="T939" s="106"/>
      <c r="U939" s="103"/>
      <c r="V939" s="103"/>
      <c r="W939" s="103"/>
      <c r="X939" s="103"/>
      <c r="Y939" s="128"/>
    </row>
    <row r="940" spans="1:25" ht="15.75" thickBot="1" x14ac:dyDescent="0.3">
      <c r="A940" s="124">
        <v>930</v>
      </c>
      <c r="C940" s="103" t="s">
        <v>54</v>
      </c>
      <c r="D940" s="103"/>
      <c r="E940" s="103" t="s">
        <v>6825</v>
      </c>
      <c r="F940" s="104" t="s">
        <v>6448</v>
      </c>
      <c r="G940" s="103" t="s">
        <v>1432</v>
      </c>
      <c r="H940" s="103" t="s">
        <v>1528</v>
      </c>
      <c r="I940" s="103" t="s">
        <v>1466</v>
      </c>
      <c r="J940" s="103" t="s">
        <v>1444</v>
      </c>
      <c r="K940" s="103" t="s">
        <v>5249</v>
      </c>
      <c r="L940" s="103" t="s">
        <v>5124</v>
      </c>
      <c r="M940" s="103" t="s">
        <v>1483</v>
      </c>
      <c r="N940" s="103" t="s">
        <v>5100</v>
      </c>
      <c r="O940" s="103" t="s">
        <v>1437</v>
      </c>
      <c r="P940" s="105">
        <v>1732061869</v>
      </c>
      <c r="Q940" s="105">
        <v>1732061869</v>
      </c>
      <c r="R940" s="105">
        <v>210897658</v>
      </c>
      <c r="S940" s="103" t="s">
        <v>1447</v>
      </c>
      <c r="T940" s="106"/>
      <c r="U940" s="103"/>
      <c r="V940" s="103"/>
      <c r="W940" s="103"/>
      <c r="X940" s="103"/>
      <c r="Y940" s="128"/>
    </row>
    <row r="941" spans="1:25" ht="15.75" thickBot="1" x14ac:dyDescent="0.3">
      <c r="A941" s="124">
        <v>931</v>
      </c>
      <c r="C941" s="103" t="s">
        <v>54</v>
      </c>
      <c r="D941" s="103"/>
      <c r="E941" s="103" t="s">
        <v>6826</v>
      </c>
      <c r="F941" s="104" t="s">
        <v>6827</v>
      </c>
      <c r="G941" s="103" t="s">
        <v>1432</v>
      </c>
      <c r="H941" s="103" t="s">
        <v>1528</v>
      </c>
      <c r="I941" s="103" t="s">
        <v>1466</v>
      </c>
      <c r="J941" s="103" t="s">
        <v>1435</v>
      </c>
      <c r="K941" s="103" t="s">
        <v>5229</v>
      </c>
      <c r="L941" s="103" t="s">
        <v>6828</v>
      </c>
      <c r="M941" s="103" t="s">
        <v>1517</v>
      </c>
      <c r="N941" s="103" t="s">
        <v>6179</v>
      </c>
      <c r="O941" s="103" t="s">
        <v>1437</v>
      </c>
      <c r="P941" s="105">
        <v>1977176</v>
      </c>
      <c r="Q941" s="105">
        <v>1977176</v>
      </c>
      <c r="R941" s="105">
        <v>204165</v>
      </c>
      <c r="S941" s="103" t="s">
        <v>1447</v>
      </c>
      <c r="T941" s="106"/>
      <c r="U941" s="103"/>
      <c r="V941" s="103"/>
      <c r="W941" s="103"/>
      <c r="X941" s="103"/>
      <c r="Y941" s="128"/>
    </row>
    <row r="942" spans="1:25" ht="15.75" thickBot="1" x14ac:dyDescent="0.3">
      <c r="A942" s="124">
        <v>932</v>
      </c>
      <c r="C942" s="103" t="s">
        <v>54</v>
      </c>
      <c r="D942" s="103"/>
      <c r="E942" s="103" t="s">
        <v>6829</v>
      </c>
      <c r="F942" s="104" t="s">
        <v>6830</v>
      </c>
      <c r="G942" s="103" t="s">
        <v>1432</v>
      </c>
      <c r="H942" s="103" t="s">
        <v>1528</v>
      </c>
      <c r="I942" s="103" t="s">
        <v>1466</v>
      </c>
      <c r="J942" s="103" t="s">
        <v>1444</v>
      </c>
      <c r="K942" s="103" t="s">
        <v>5249</v>
      </c>
      <c r="L942" s="103" t="s">
        <v>5153</v>
      </c>
      <c r="M942" s="103" t="s">
        <v>1483</v>
      </c>
      <c r="N942" s="103" t="s">
        <v>5100</v>
      </c>
      <c r="O942" s="103" t="s">
        <v>1437</v>
      </c>
      <c r="P942" s="105">
        <v>12498393</v>
      </c>
      <c r="Q942" s="105">
        <v>12498393</v>
      </c>
      <c r="R942" s="105">
        <v>1409434</v>
      </c>
      <c r="S942" s="103" t="s">
        <v>1447</v>
      </c>
      <c r="T942" s="106"/>
      <c r="U942" s="103"/>
      <c r="V942" s="103"/>
      <c r="W942" s="103"/>
      <c r="X942" s="103"/>
      <c r="Y942" s="128"/>
    </row>
    <row r="943" spans="1:25" ht="15.75" thickBot="1" x14ac:dyDescent="0.3">
      <c r="A943" s="124">
        <v>933</v>
      </c>
      <c r="C943" s="103" t="s">
        <v>54</v>
      </c>
      <c r="D943" s="103"/>
      <c r="E943" s="103" t="s">
        <v>6831</v>
      </c>
      <c r="F943" s="104" t="s">
        <v>6832</v>
      </c>
      <c r="G943" s="103" t="s">
        <v>1432</v>
      </c>
      <c r="H943" s="103" t="s">
        <v>1528</v>
      </c>
      <c r="I943" s="103" t="s">
        <v>1466</v>
      </c>
      <c r="J943" s="103" t="s">
        <v>1444</v>
      </c>
      <c r="K943" s="103" t="s">
        <v>5249</v>
      </c>
      <c r="L943" s="103" t="s">
        <v>5117</v>
      </c>
      <c r="M943" s="103" t="s">
        <v>1483</v>
      </c>
      <c r="N943" s="103" t="s">
        <v>5100</v>
      </c>
      <c r="O943" s="103" t="s">
        <v>1446</v>
      </c>
      <c r="P943" s="105">
        <v>117919637</v>
      </c>
      <c r="Q943" s="105">
        <v>117919637</v>
      </c>
      <c r="R943" s="105">
        <v>41553339</v>
      </c>
      <c r="S943" s="103" t="s">
        <v>1447</v>
      </c>
      <c r="T943" s="106"/>
      <c r="U943" s="103"/>
      <c r="V943" s="103"/>
      <c r="W943" s="103"/>
      <c r="X943" s="103"/>
      <c r="Y943" s="128"/>
    </row>
    <row r="944" spans="1:25" ht="15.75" thickBot="1" x14ac:dyDescent="0.3">
      <c r="A944" s="124">
        <v>934</v>
      </c>
      <c r="C944" s="103" t="s">
        <v>54</v>
      </c>
      <c r="D944" s="103"/>
      <c r="E944" s="103" t="s">
        <v>6833</v>
      </c>
      <c r="F944" s="104" t="s">
        <v>5773</v>
      </c>
      <c r="G944" s="103" t="s">
        <v>1432</v>
      </c>
      <c r="H944" s="103" t="s">
        <v>1528</v>
      </c>
      <c r="I944" s="103" t="s">
        <v>1466</v>
      </c>
      <c r="J944" s="103" t="s">
        <v>1444</v>
      </c>
      <c r="K944" s="103" t="s">
        <v>5249</v>
      </c>
      <c r="L944" s="103" t="s">
        <v>5117</v>
      </c>
      <c r="M944" s="103" t="s">
        <v>1483</v>
      </c>
      <c r="N944" s="103" t="s">
        <v>5100</v>
      </c>
      <c r="O944" s="103" t="s">
        <v>1437</v>
      </c>
      <c r="P944" s="105">
        <v>19791877</v>
      </c>
      <c r="Q944" s="105">
        <v>19791877</v>
      </c>
      <c r="R944" s="105">
        <v>1720218</v>
      </c>
      <c r="S944" s="103" t="s">
        <v>1447</v>
      </c>
      <c r="T944" s="106"/>
      <c r="U944" s="103"/>
      <c r="V944" s="103"/>
      <c r="W944" s="103"/>
      <c r="X944" s="103"/>
      <c r="Y944" s="128"/>
    </row>
    <row r="945" spans="1:25" ht="15.75" thickBot="1" x14ac:dyDescent="0.3">
      <c r="A945" s="124">
        <v>935</v>
      </c>
      <c r="C945" s="103" t="s">
        <v>54</v>
      </c>
      <c r="D945" s="103"/>
      <c r="E945" s="103" t="s">
        <v>6834</v>
      </c>
      <c r="F945" s="104" t="s">
        <v>6835</v>
      </c>
      <c r="G945" s="103" t="s">
        <v>1432</v>
      </c>
      <c r="H945" s="103" t="s">
        <v>1528</v>
      </c>
      <c r="I945" s="103" t="s">
        <v>1466</v>
      </c>
      <c r="J945" s="103" t="s">
        <v>1444</v>
      </c>
      <c r="K945" s="103" t="s">
        <v>5249</v>
      </c>
      <c r="L945" s="103" t="s">
        <v>5117</v>
      </c>
      <c r="M945" s="103" t="s">
        <v>1483</v>
      </c>
      <c r="N945" s="103" t="s">
        <v>5100</v>
      </c>
      <c r="O945" s="103" t="s">
        <v>1437</v>
      </c>
      <c r="P945" s="105">
        <v>123238828</v>
      </c>
      <c r="Q945" s="105">
        <v>123238828</v>
      </c>
      <c r="R945" s="105">
        <v>18081542</v>
      </c>
      <c r="S945" s="103" t="s">
        <v>1447</v>
      </c>
      <c r="T945" s="106"/>
      <c r="U945" s="103"/>
      <c r="V945" s="103"/>
      <c r="W945" s="103"/>
      <c r="X945" s="103"/>
      <c r="Y945" s="128"/>
    </row>
    <row r="946" spans="1:25" ht="15.75" thickBot="1" x14ac:dyDescent="0.3">
      <c r="A946" s="124">
        <v>936</v>
      </c>
      <c r="C946" s="103" t="s">
        <v>54</v>
      </c>
      <c r="D946" s="103"/>
      <c r="E946" s="103" t="s">
        <v>6836</v>
      </c>
      <c r="F946" s="104" t="s">
        <v>6304</v>
      </c>
      <c r="G946" s="103" t="s">
        <v>1432</v>
      </c>
      <c r="H946" s="103" t="s">
        <v>1528</v>
      </c>
      <c r="I946" s="103" t="s">
        <v>1466</v>
      </c>
      <c r="J946" s="103" t="s">
        <v>1444</v>
      </c>
      <c r="K946" s="103" t="s">
        <v>5249</v>
      </c>
      <c r="L946" s="103" t="s">
        <v>5117</v>
      </c>
      <c r="M946" s="103" t="s">
        <v>1483</v>
      </c>
      <c r="N946" s="103" t="s">
        <v>5100</v>
      </c>
      <c r="O946" s="103" t="s">
        <v>1437</v>
      </c>
      <c r="P946" s="105">
        <v>72788850</v>
      </c>
      <c r="Q946" s="105">
        <v>72788850</v>
      </c>
      <c r="R946" s="105">
        <v>43124963</v>
      </c>
      <c r="S946" s="103" t="s">
        <v>1447</v>
      </c>
      <c r="T946" s="106"/>
      <c r="U946" s="103"/>
      <c r="V946" s="103"/>
      <c r="W946" s="103"/>
      <c r="X946" s="103"/>
      <c r="Y946" s="128"/>
    </row>
    <row r="947" spans="1:25" ht="15.75" thickBot="1" x14ac:dyDescent="0.3">
      <c r="A947" s="124">
        <v>937</v>
      </c>
      <c r="C947" s="103" t="s">
        <v>54</v>
      </c>
      <c r="D947" s="103"/>
      <c r="E947" s="103" t="s">
        <v>6837</v>
      </c>
      <c r="F947" s="104" t="s">
        <v>5142</v>
      </c>
      <c r="G947" s="103" t="s">
        <v>1432</v>
      </c>
      <c r="H947" s="103" t="s">
        <v>1528</v>
      </c>
      <c r="I947" s="103" t="s">
        <v>1466</v>
      </c>
      <c r="J947" s="103" t="s">
        <v>1444</v>
      </c>
      <c r="K947" s="103" t="s">
        <v>5249</v>
      </c>
      <c r="L947" s="103" t="s">
        <v>5117</v>
      </c>
      <c r="M947" s="103" t="s">
        <v>1483</v>
      </c>
      <c r="N947" s="103" t="s">
        <v>5100</v>
      </c>
      <c r="O947" s="103" t="s">
        <v>1437</v>
      </c>
      <c r="P947" s="105">
        <v>83099932</v>
      </c>
      <c r="Q947" s="105">
        <v>83099932</v>
      </c>
      <c r="R947" s="105">
        <v>29656027</v>
      </c>
      <c r="S947" s="103" t="s">
        <v>1447</v>
      </c>
      <c r="T947" s="106"/>
      <c r="U947" s="103"/>
      <c r="V947" s="103"/>
      <c r="W947" s="103"/>
      <c r="X947" s="103"/>
      <c r="Y947" s="128"/>
    </row>
    <row r="948" spans="1:25" ht="15.75" thickBot="1" x14ac:dyDescent="0.3">
      <c r="A948" s="124">
        <v>938</v>
      </c>
      <c r="C948" s="103" t="s">
        <v>54</v>
      </c>
      <c r="D948" s="103"/>
      <c r="E948" s="103" t="s">
        <v>6838</v>
      </c>
      <c r="F948" s="104" t="s">
        <v>5321</v>
      </c>
      <c r="G948" s="103" t="s">
        <v>1432</v>
      </c>
      <c r="H948" s="103" t="s">
        <v>1528</v>
      </c>
      <c r="I948" s="103" t="s">
        <v>1466</v>
      </c>
      <c r="J948" s="103" t="s">
        <v>1444</v>
      </c>
      <c r="K948" s="103" t="s">
        <v>5249</v>
      </c>
      <c r="L948" s="103" t="s">
        <v>5117</v>
      </c>
      <c r="M948" s="103" t="s">
        <v>1483</v>
      </c>
      <c r="N948" s="103" t="s">
        <v>5100</v>
      </c>
      <c r="O948" s="103" t="s">
        <v>1437</v>
      </c>
      <c r="P948" s="105">
        <v>133057896</v>
      </c>
      <c r="Q948" s="105">
        <v>133057896</v>
      </c>
      <c r="R948" s="105">
        <v>34453342</v>
      </c>
      <c r="S948" s="103" t="s">
        <v>1447</v>
      </c>
      <c r="T948" s="106"/>
      <c r="U948" s="103"/>
      <c r="V948" s="103"/>
      <c r="W948" s="103"/>
      <c r="X948" s="103"/>
      <c r="Y948" s="128"/>
    </row>
    <row r="949" spans="1:25" ht="15.75" thickBot="1" x14ac:dyDescent="0.3">
      <c r="A949" s="124">
        <v>939</v>
      </c>
      <c r="C949" s="103" t="s">
        <v>54</v>
      </c>
      <c r="D949" s="103"/>
      <c r="E949" s="103" t="s">
        <v>6839</v>
      </c>
      <c r="F949" s="104" t="s">
        <v>6840</v>
      </c>
      <c r="G949" s="103" t="s">
        <v>1432</v>
      </c>
      <c r="H949" s="103" t="s">
        <v>1528</v>
      </c>
      <c r="I949" s="103" t="s">
        <v>1466</v>
      </c>
      <c r="J949" s="103" t="s">
        <v>1444</v>
      </c>
      <c r="K949" s="103" t="s">
        <v>5249</v>
      </c>
      <c r="L949" s="103" t="s">
        <v>5117</v>
      </c>
      <c r="M949" s="103" t="s">
        <v>1483</v>
      </c>
      <c r="N949" s="103" t="s">
        <v>5100</v>
      </c>
      <c r="O949" s="103" t="s">
        <v>1437</v>
      </c>
      <c r="P949" s="105">
        <v>91380239</v>
      </c>
      <c r="Q949" s="105">
        <v>91380239</v>
      </c>
      <c r="R949" s="105">
        <v>8459883</v>
      </c>
      <c r="S949" s="103" t="s">
        <v>1447</v>
      </c>
      <c r="T949" s="106"/>
      <c r="U949" s="103"/>
      <c r="V949" s="103"/>
      <c r="W949" s="103"/>
      <c r="X949" s="103"/>
      <c r="Y949" s="128"/>
    </row>
    <row r="950" spans="1:25" ht="15.75" thickBot="1" x14ac:dyDescent="0.3">
      <c r="A950" s="124">
        <v>940</v>
      </c>
      <c r="C950" s="103" t="s">
        <v>54</v>
      </c>
      <c r="D950" s="103"/>
      <c r="E950" s="103" t="s">
        <v>6841</v>
      </c>
      <c r="F950" s="104" t="s">
        <v>6842</v>
      </c>
      <c r="G950" s="103" t="s">
        <v>1432</v>
      </c>
      <c r="H950" s="103" t="s">
        <v>1528</v>
      </c>
      <c r="I950" s="103" t="s">
        <v>1466</v>
      </c>
      <c r="J950" s="103" t="s">
        <v>1444</v>
      </c>
      <c r="K950" s="103" t="s">
        <v>5174</v>
      </c>
      <c r="L950" s="103" t="s">
        <v>5175</v>
      </c>
      <c r="M950" s="103" t="s">
        <v>1523</v>
      </c>
      <c r="N950" s="103" t="s">
        <v>5176</v>
      </c>
      <c r="O950" s="103" t="s">
        <v>1437</v>
      </c>
      <c r="P950" s="105">
        <v>1122069470</v>
      </c>
      <c r="Q950" s="105">
        <v>1122069470</v>
      </c>
      <c r="R950" s="105">
        <v>100244896</v>
      </c>
      <c r="S950" s="103" t="s">
        <v>1447</v>
      </c>
      <c r="T950" s="106"/>
      <c r="U950" s="103"/>
      <c r="V950" s="103"/>
      <c r="W950" s="103"/>
      <c r="X950" s="103"/>
      <c r="Y950" s="128"/>
    </row>
    <row r="951" spans="1:25" ht="75.75" thickBot="1" x14ac:dyDescent="0.3">
      <c r="A951" s="124">
        <v>941</v>
      </c>
      <c r="C951" s="103" t="s">
        <v>54</v>
      </c>
      <c r="D951" s="103"/>
      <c r="E951" s="103" t="s">
        <v>6843</v>
      </c>
      <c r="F951" s="104" t="s">
        <v>6844</v>
      </c>
      <c r="G951" s="103" t="s">
        <v>1432</v>
      </c>
      <c r="H951" s="103" t="s">
        <v>1528</v>
      </c>
      <c r="I951" s="103" t="s">
        <v>1466</v>
      </c>
      <c r="J951" s="103" t="s">
        <v>1435</v>
      </c>
      <c r="K951" s="103" t="s">
        <v>5229</v>
      </c>
      <c r="L951" s="103" t="s">
        <v>5117</v>
      </c>
      <c r="M951" s="103" t="s">
        <v>1483</v>
      </c>
      <c r="N951" s="103" t="s">
        <v>5100</v>
      </c>
      <c r="O951" s="103" t="s">
        <v>1453</v>
      </c>
      <c r="P951" s="105">
        <v>148292358</v>
      </c>
      <c r="Q951" s="105">
        <v>148292358</v>
      </c>
      <c r="R951" s="105">
        <v>18234992</v>
      </c>
      <c r="S951" s="103" t="s">
        <v>1438</v>
      </c>
      <c r="T951" s="106">
        <v>42908</v>
      </c>
      <c r="U951" s="103" t="s">
        <v>1439</v>
      </c>
      <c r="V951" s="103">
        <v>0</v>
      </c>
      <c r="W951" s="103"/>
      <c r="X951" s="103"/>
      <c r="Y951" s="128" t="s">
        <v>1536</v>
      </c>
    </row>
    <row r="952" spans="1:25" ht="75.75" thickBot="1" x14ac:dyDescent="0.3">
      <c r="A952" s="124">
        <v>942</v>
      </c>
      <c r="C952" s="103" t="s">
        <v>54</v>
      </c>
      <c r="D952" s="103"/>
      <c r="E952" s="103" t="s">
        <v>6845</v>
      </c>
      <c r="F952" s="104" t="s">
        <v>6844</v>
      </c>
      <c r="G952" s="103" t="s">
        <v>1432</v>
      </c>
      <c r="H952" s="103" t="s">
        <v>1528</v>
      </c>
      <c r="I952" s="103" t="s">
        <v>1466</v>
      </c>
      <c r="J952" s="103" t="s">
        <v>1435</v>
      </c>
      <c r="K952" s="103" t="s">
        <v>5229</v>
      </c>
      <c r="L952" s="103" t="s">
        <v>5117</v>
      </c>
      <c r="M952" s="103" t="s">
        <v>1483</v>
      </c>
      <c r="N952" s="103" t="s">
        <v>5100</v>
      </c>
      <c r="O952" s="103" t="s">
        <v>1437</v>
      </c>
      <c r="P952" s="105">
        <v>117065754</v>
      </c>
      <c r="Q952" s="105">
        <v>117065754</v>
      </c>
      <c r="R952" s="105">
        <v>14395165</v>
      </c>
      <c r="S952" s="103" t="s">
        <v>1438</v>
      </c>
      <c r="T952" s="106">
        <v>42908</v>
      </c>
      <c r="U952" s="103" t="s">
        <v>1439</v>
      </c>
      <c r="V952" s="103">
        <v>0</v>
      </c>
      <c r="W952" s="103"/>
      <c r="X952" s="103"/>
      <c r="Y952" s="128" t="s">
        <v>1536</v>
      </c>
    </row>
    <row r="953" spans="1:25" ht="75.75" thickBot="1" x14ac:dyDescent="0.3">
      <c r="A953" s="124">
        <v>943</v>
      </c>
      <c r="C953" s="103" t="s">
        <v>54</v>
      </c>
      <c r="D953" s="103"/>
      <c r="E953" s="103" t="s">
        <v>6846</v>
      </c>
      <c r="F953" s="104" t="s">
        <v>6847</v>
      </c>
      <c r="G953" s="103" t="s">
        <v>1432</v>
      </c>
      <c r="H953" s="103" t="s">
        <v>1528</v>
      </c>
      <c r="I953" s="103" t="s">
        <v>1466</v>
      </c>
      <c r="J953" s="103" t="s">
        <v>1435</v>
      </c>
      <c r="K953" s="103" t="s">
        <v>5229</v>
      </c>
      <c r="L953" s="103" t="s">
        <v>5117</v>
      </c>
      <c r="M953" s="103" t="s">
        <v>1483</v>
      </c>
      <c r="N953" s="103" t="s">
        <v>5100</v>
      </c>
      <c r="O953" s="103" t="s">
        <v>1453</v>
      </c>
      <c r="P953" s="105">
        <v>6214780</v>
      </c>
      <c r="Q953" s="105">
        <v>6214780</v>
      </c>
      <c r="R953" s="105">
        <v>615927</v>
      </c>
      <c r="S953" s="103" t="s">
        <v>1438</v>
      </c>
      <c r="T953" s="106">
        <v>42986</v>
      </c>
      <c r="U953" s="103" t="s">
        <v>1439</v>
      </c>
      <c r="V953" s="103">
        <v>0</v>
      </c>
      <c r="W953" s="103"/>
      <c r="X953" s="103"/>
      <c r="Y953" s="128" t="s">
        <v>1536</v>
      </c>
    </row>
    <row r="954" spans="1:25" ht="15.75" thickBot="1" x14ac:dyDescent="0.3">
      <c r="A954" s="124">
        <v>944</v>
      </c>
      <c r="C954" s="103" t="s">
        <v>54</v>
      </c>
      <c r="D954" s="103"/>
      <c r="E954" s="103" t="s">
        <v>6848</v>
      </c>
      <c r="F954" s="104" t="s">
        <v>6849</v>
      </c>
      <c r="G954" s="103" t="s">
        <v>1432</v>
      </c>
      <c r="H954" s="103" t="s">
        <v>1528</v>
      </c>
      <c r="I954" s="103" t="s">
        <v>1466</v>
      </c>
      <c r="J954" s="103" t="s">
        <v>1435</v>
      </c>
      <c r="K954" s="103" t="s">
        <v>5229</v>
      </c>
      <c r="L954" s="103" t="s">
        <v>5117</v>
      </c>
      <c r="M954" s="103" t="s">
        <v>1483</v>
      </c>
      <c r="N954" s="103" t="s">
        <v>5100</v>
      </c>
      <c r="O954" s="103" t="s">
        <v>1437</v>
      </c>
      <c r="P954" s="105">
        <v>1530009</v>
      </c>
      <c r="Q954" s="105">
        <v>1530009</v>
      </c>
      <c r="R954" s="105">
        <v>212423</v>
      </c>
      <c r="S954" s="103" t="s">
        <v>1447</v>
      </c>
      <c r="T954" s="106"/>
      <c r="U954" s="103"/>
      <c r="V954" s="103"/>
      <c r="W954" s="103"/>
      <c r="X954" s="103"/>
      <c r="Y954" s="128"/>
    </row>
    <row r="955" spans="1:25" ht="15.75" thickBot="1" x14ac:dyDescent="0.3">
      <c r="A955" s="124">
        <v>945</v>
      </c>
      <c r="C955" s="103" t="s">
        <v>54</v>
      </c>
      <c r="D955" s="103"/>
      <c r="E955" s="103" t="s">
        <v>6850</v>
      </c>
      <c r="F955" s="104" t="s">
        <v>6851</v>
      </c>
      <c r="G955" s="103" t="s">
        <v>1432</v>
      </c>
      <c r="H955" s="103" t="s">
        <v>1528</v>
      </c>
      <c r="I955" s="103" t="s">
        <v>1466</v>
      </c>
      <c r="J955" s="103" t="s">
        <v>1435</v>
      </c>
      <c r="K955" s="103" t="s">
        <v>5229</v>
      </c>
      <c r="L955" s="103" t="s">
        <v>5117</v>
      </c>
      <c r="M955" s="103" t="s">
        <v>1483</v>
      </c>
      <c r="N955" s="103" t="s">
        <v>5100</v>
      </c>
      <c r="O955" s="103" t="s">
        <v>1437</v>
      </c>
      <c r="P955" s="105">
        <v>71022806</v>
      </c>
      <c r="Q955" s="105">
        <v>71022806</v>
      </c>
      <c r="R955" s="105">
        <v>1357689</v>
      </c>
      <c r="S955" s="103" t="s">
        <v>1447</v>
      </c>
      <c r="T955" s="106"/>
      <c r="U955" s="103"/>
      <c r="V955" s="103"/>
      <c r="W955" s="103"/>
      <c r="X955" s="103"/>
      <c r="Y955" s="128"/>
    </row>
    <row r="956" spans="1:25" ht="15.75" thickBot="1" x14ac:dyDescent="0.3">
      <c r="A956" s="124">
        <v>946</v>
      </c>
      <c r="C956" s="103" t="s">
        <v>54</v>
      </c>
      <c r="D956" s="103"/>
      <c r="E956" s="103" t="s">
        <v>6852</v>
      </c>
      <c r="F956" s="104" t="s">
        <v>6853</v>
      </c>
      <c r="G956" s="103" t="s">
        <v>1432</v>
      </c>
      <c r="H956" s="103" t="s">
        <v>1528</v>
      </c>
      <c r="I956" s="103" t="s">
        <v>1466</v>
      </c>
      <c r="J956" s="103" t="s">
        <v>1444</v>
      </c>
      <c r="K956" s="103" t="s">
        <v>5249</v>
      </c>
      <c r="L956" s="103" t="s">
        <v>5287</v>
      </c>
      <c r="M956" s="103" t="s">
        <v>1483</v>
      </c>
      <c r="N956" s="103" t="s">
        <v>5100</v>
      </c>
      <c r="O956" s="103" t="s">
        <v>1437</v>
      </c>
      <c r="P956" s="105">
        <v>35587978</v>
      </c>
      <c r="Q956" s="105">
        <v>35587978</v>
      </c>
      <c r="R956" s="105">
        <v>637914</v>
      </c>
      <c r="S956" s="103" t="s">
        <v>1447</v>
      </c>
      <c r="T956" s="106"/>
      <c r="U956" s="103"/>
      <c r="V956" s="103"/>
      <c r="W956" s="103"/>
      <c r="X956" s="103"/>
      <c r="Y956" s="128"/>
    </row>
    <row r="957" spans="1:25" ht="15.75" thickBot="1" x14ac:dyDescent="0.3">
      <c r="A957" s="124">
        <v>947</v>
      </c>
      <c r="C957" s="103" t="s">
        <v>54</v>
      </c>
      <c r="D957" s="103"/>
      <c r="E957" s="103" t="s">
        <v>6854</v>
      </c>
      <c r="F957" s="104" t="s">
        <v>6855</v>
      </c>
      <c r="G957" s="103" t="s">
        <v>1432</v>
      </c>
      <c r="H957" s="103" t="s">
        <v>1528</v>
      </c>
      <c r="I957" s="103" t="s">
        <v>1466</v>
      </c>
      <c r="J957" s="103" t="s">
        <v>1444</v>
      </c>
      <c r="K957" s="103" t="s">
        <v>5174</v>
      </c>
      <c r="L957" s="103" t="s">
        <v>5307</v>
      </c>
      <c r="M957" s="103" t="s">
        <v>1523</v>
      </c>
      <c r="N957" s="103" t="s">
        <v>5176</v>
      </c>
      <c r="O957" s="103" t="s">
        <v>1437</v>
      </c>
      <c r="P957" s="105">
        <v>199075926</v>
      </c>
      <c r="Q957" s="105">
        <v>199075926</v>
      </c>
      <c r="R957" s="105">
        <v>16109466</v>
      </c>
      <c r="S957" s="103" t="s">
        <v>1447</v>
      </c>
      <c r="T957" s="106"/>
      <c r="U957" s="103"/>
      <c r="V957" s="103"/>
      <c r="W957" s="103"/>
      <c r="X957" s="103"/>
      <c r="Y957" s="128"/>
    </row>
    <row r="958" spans="1:25" ht="15.75" thickBot="1" x14ac:dyDescent="0.3">
      <c r="A958" s="124">
        <v>948</v>
      </c>
      <c r="C958" s="103" t="s">
        <v>54</v>
      </c>
      <c r="D958" s="103"/>
      <c r="E958" s="103" t="s">
        <v>6856</v>
      </c>
      <c r="F958" s="104" t="s">
        <v>6857</v>
      </c>
      <c r="G958" s="103" t="s">
        <v>1432</v>
      </c>
      <c r="H958" s="103" t="s">
        <v>1528</v>
      </c>
      <c r="I958" s="103" t="s">
        <v>1466</v>
      </c>
      <c r="J958" s="103" t="s">
        <v>1435</v>
      </c>
      <c r="K958" s="103" t="s">
        <v>5229</v>
      </c>
      <c r="L958" s="103" t="s">
        <v>5230</v>
      </c>
      <c r="M958" s="103" t="s">
        <v>1483</v>
      </c>
      <c r="N958" s="103" t="s">
        <v>5100</v>
      </c>
      <c r="O958" s="103" t="s">
        <v>1453</v>
      </c>
      <c r="P958" s="105">
        <v>0</v>
      </c>
      <c r="Q958" s="105">
        <v>0</v>
      </c>
      <c r="R958" s="105">
        <v>0</v>
      </c>
      <c r="S958" s="103" t="s">
        <v>1447</v>
      </c>
      <c r="T958" s="106"/>
      <c r="U958" s="103"/>
      <c r="V958" s="103"/>
      <c r="W958" s="103"/>
      <c r="X958" s="103"/>
      <c r="Y958" s="128"/>
    </row>
    <row r="959" spans="1:25" ht="15.75" thickBot="1" x14ac:dyDescent="0.3">
      <c r="A959" s="124">
        <v>949</v>
      </c>
      <c r="C959" s="103" t="s">
        <v>54</v>
      </c>
      <c r="D959" s="103"/>
      <c r="E959" s="103" t="s">
        <v>6858</v>
      </c>
      <c r="F959" s="104" t="s">
        <v>6859</v>
      </c>
      <c r="G959" s="103" t="s">
        <v>1432</v>
      </c>
      <c r="H959" s="103" t="s">
        <v>1528</v>
      </c>
      <c r="I959" s="103" t="s">
        <v>1466</v>
      </c>
      <c r="J959" s="103" t="s">
        <v>1435</v>
      </c>
      <c r="K959" s="103" t="s">
        <v>5229</v>
      </c>
      <c r="L959" s="103" t="s">
        <v>5345</v>
      </c>
      <c r="M959" s="103" t="s">
        <v>1483</v>
      </c>
      <c r="N959" s="103" t="s">
        <v>5100</v>
      </c>
      <c r="O959" s="103" t="s">
        <v>1453</v>
      </c>
      <c r="P959" s="105">
        <v>0</v>
      </c>
      <c r="Q959" s="105">
        <v>0</v>
      </c>
      <c r="R959" s="105">
        <v>0</v>
      </c>
      <c r="S959" s="103" t="s">
        <v>1447</v>
      </c>
      <c r="T959" s="106"/>
      <c r="U959" s="103"/>
      <c r="V959" s="103"/>
      <c r="W959" s="103"/>
      <c r="X959" s="103"/>
      <c r="Y959" s="128"/>
    </row>
    <row r="960" spans="1:25" ht="15.75" thickBot="1" x14ac:dyDescent="0.3">
      <c r="A960" s="124">
        <v>950</v>
      </c>
      <c r="C960" s="103" t="s">
        <v>54</v>
      </c>
      <c r="D960" s="103"/>
      <c r="E960" s="103" t="s">
        <v>6860</v>
      </c>
      <c r="F960" s="104" t="s">
        <v>6861</v>
      </c>
      <c r="G960" s="103" t="s">
        <v>1441</v>
      </c>
      <c r="H960" s="103" t="s">
        <v>1592</v>
      </c>
      <c r="I960" s="103" t="s">
        <v>1466</v>
      </c>
      <c r="J960" s="103" t="s">
        <v>1444</v>
      </c>
      <c r="K960" s="103" t="s">
        <v>5163</v>
      </c>
      <c r="L960" s="103" t="s">
        <v>5868</v>
      </c>
      <c r="M960" s="103" t="s">
        <v>1436</v>
      </c>
      <c r="N960" s="103" t="s">
        <v>5165</v>
      </c>
      <c r="O960" s="103" t="s">
        <v>1437</v>
      </c>
      <c r="P960" s="105">
        <v>2087400</v>
      </c>
      <c r="Q960" s="105">
        <v>2087400</v>
      </c>
      <c r="R960" s="105">
        <v>12063</v>
      </c>
      <c r="S960" s="103" t="s">
        <v>1447</v>
      </c>
      <c r="T960" s="106"/>
      <c r="U960" s="103"/>
      <c r="V960" s="103"/>
      <c r="W960" s="103"/>
      <c r="X960" s="103"/>
      <c r="Y960" s="128"/>
    </row>
    <row r="961" spans="1:25" ht="15.75" thickBot="1" x14ac:dyDescent="0.3">
      <c r="A961" s="124">
        <v>951</v>
      </c>
      <c r="C961" s="103" t="s">
        <v>54</v>
      </c>
      <c r="D961" s="103"/>
      <c r="E961" s="103" t="s">
        <v>6862</v>
      </c>
      <c r="F961" s="104" t="s">
        <v>6863</v>
      </c>
      <c r="G961" s="103" t="s">
        <v>1432</v>
      </c>
      <c r="H961" s="103" t="s">
        <v>1528</v>
      </c>
      <c r="I961" s="103" t="s">
        <v>1466</v>
      </c>
      <c r="J961" s="103" t="s">
        <v>1435</v>
      </c>
      <c r="K961" s="103" t="s">
        <v>5229</v>
      </c>
      <c r="L961" s="103" t="s">
        <v>5117</v>
      </c>
      <c r="M961" s="103" t="s">
        <v>1483</v>
      </c>
      <c r="N961" s="103" t="s">
        <v>5100</v>
      </c>
      <c r="O961" s="103" t="s">
        <v>1437</v>
      </c>
      <c r="P961" s="105">
        <v>0</v>
      </c>
      <c r="Q961" s="105">
        <v>0</v>
      </c>
      <c r="R961" s="105">
        <v>0</v>
      </c>
      <c r="S961" s="103" t="s">
        <v>1447</v>
      </c>
      <c r="T961" s="106"/>
      <c r="U961" s="103"/>
      <c r="V961" s="103"/>
      <c r="W961" s="103"/>
      <c r="X961" s="103"/>
      <c r="Y961" s="128"/>
    </row>
    <row r="962" spans="1:25" ht="15.75" thickBot="1" x14ac:dyDescent="0.3">
      <c r="A962" s="124">
        <v>952</v>
      </c>
      <c r="C962" s="103" t="s">
        <v>54</v>
      </c>
      <c r="D962" s="103"/>
      <c r="E962" s="103" t="s">
        <v>6864</v>
      </c>
      <c r="F962" s="104" t="s">
        <v>6865</v>
      </c>
      <c r="G962" s="103" t="s">
        <v>1432</v>
      </c>
      <c r="H962" s="103" t="s">
        <v>1528</v>
      </c>
      <c r="I962" s="103" t="s">
        <v>1466</v>
      </c>
      <c r="J962" s="103" t="s">
        <v>1435</v>
      </c>
      <c r="K962" s="103" t="s">
        <v>5229</v>
      </c>
      <c r="L962" s="103" t="s">
        <v>5140</v>
      </c>
      <c r="M962" s="103" t="s">
        <v>1483</v>
      </c>
      <c r="N962" s="103" t="s">
        <v>5100</v>
      </c>
      <c r="O962" s="103" t="s">
        <v>1458</v>
      </c>
      <c r="P962" s="105">
        <v>189474397</v>
      </c>
      <c r="Q962" s="105">
        <v>189474397</v>
      </c>
      <c r="R962" s="105">
        <v>20333329</v>
      </c>
      <c r="S962" s="103" t="s">
        <v>1447</v>
      </c>
      <c r="T962" s="106"/>
      <c r="U962" s="103"/>
      <c r="V962" s="103"/>
      <c r="W962" s="103"/>
      <c r="X962" s="103"/>
      <c r="Y962" s="128"/>
    </row>
    <row r="963" spans="1:25" ht="15.75" thickBot="1" x14ac:dyDescent="0.3">
      <c r="A963" s="124">
        <v>953</v>
      </c>
      <c r="C963" s="103" t="s">
        <v>54</v>
      </c>
      <c r="D963" s="103"/>
      <c r="E963" s="103" t="s">
        <v>6866</v>
      </c>
      <c r="F963" s="104" t="s">
        <v>6863</v>
      </c>
      <c r="G963" s="103" t="s">
        <v>1441</v>
      </c>
      <c r="H963" s="103" t="s">
        <v>1594</v>
      </c>
      <c r="I963" s="103" t="s">
        <v>1466</v>
      </c>
      <c r="J963" s="103" t="s">
        <v>1435</v>
      </c>
      <c r="K963" s="103" t="s">
        <v>5116</v>
      </c>
      <c r="L963" s="103" t="s">
        <v>6867</v>
      </c>
      <c r="M963" s="103" t="s">
        <v>1483</v>
      </c>
      <c r="N963" s="103" t="s">
        <v>5100</v>
      </c>
      <c r="O963" s="103" t="s">
        <v>1437</v>
      </c>
      <c r="P963" s="105">
        <v>23201032</v>
      </c>
      <c r="Q963" s="105">
        <v>23201032</v>
      </c>
      <c r="R963" s="105">
        <v>62226</v>
      </c>
      <c r="S963" s="103" t="s">
        <v>1447</v>
      </c>
      <c r="T963" s="106"/>
      <c r="U963" s="103"/>
      <c r="V963" s="103"/>
      <c r="W963" s="103"/>
      <c r="X963" s="103"/>
      <c r="Y963" s="128"/>
    </row>
    <row r="964" spans="1:25" ht="15.75" thickBot="1" x14ac:dyDescent="0.3">
      <c r="A964" s="124">
        <v>954</v>
      </c>
      <c r="C964" s="103" t="s">
        <v>54</v>
      </c>
      <c r="D964" s="103"/>
      <c r="E964" s="103" t="s">
        <v>6868</v>
      </c>
      <c r="F964" s="104" t="s">
        <v>6869</v>
      </c>
      <c r="G964" s="103" t="s">
        <v>1432</v>
      </c>
      <c r="H964" s="103" t="s">
        <v>1528</v>
      </c>
      <c r="I964" s="103" t="s">
        <v>1466</v>
      </c>
      <c r="J964" s="103" t="s">
        <v>1435</v>
      </c>
      <c r="K964" s="103" t="s">
        <v>5229</v>
      </c>
      <c r="L964" s="103" t="s">
        <v>5117</v>
      </c>
      <c r="M964" s="103" t="s">
        <v>1483</v>
      </c>
      <c r="N964" s="103" t="s">
        <v>5100</v>
      </c>
      <c r="O964" s="103" t="s">
        <v>1437</v>
      </c>
      <c r="P964" s="105">
        <v>1092274847</v>
      </c>
      <c r="Q964" s="105">
        <v>1092274847</v>
      </c>
      <c r="R964" s="105">
        <v>51553688</v>
      </c>
      <c r="S964" s="103" t="s">
        <v>1447</v>
      </c>
      <c r="T964" s="106"/>
      <c r="U964" s="103"/>
      <c r="V964" s="103"/>
      <c r="W964" s="103"/>
      <c r="X964" s="103"/>
      <c r="Y964" s="128"/>
    </row>
    <row r="965" spans="1:25" ht="15.75" thickBot="1" x14ac:dyDescent="0.3">
      <c r="A965" s="124">
        <v>955</v>
      </c>
      <c r="C965" s="103" t="s">
        <v>54</v>
      </c>
      <c r="D965" s="103"/>
      <c r="E965" s="103" t="s">
        <v>6870</v>
      </c>
      <c r="F965" s="104" t="s">
        <v>6871</v>
      </c>
      <c r="G965" s="103" t="s">
        <v>1432</v>
      </c>
      <c r="H965" s="103" t="s">
        <v>1528</v>
      </c>
      <c r="I965" s="103" t="s">
        <v>1466</v>
      </c>
      <c r="J965" s="103" t="s">
        <v>1435</v>
      </c>
      <c r="K965" s="103" t="s">
        <v>5229</v>
      </c>
      <c r="L965" s="103" t="s">
        <v>5117</v>
      </c>
      <c r="M965" s="103" t="s">
        <v>1483</v>
      </c>
      <c r="N965" s="103" t="s">
        <v>5100</v>
      </c>
      <c r="O965" s="103" t="s">
        <v>1437</v>
      </c>
      <c r="P965" s="105">
        <v>419373217</v>
      </c>
      <c r="Q965" s="105">
        <v>419373216</v>
      </c>
      <c r="R965" s="105">
        <v>17983923</v>
      </c>
      <c r="S965" s="103" t="s">
        <v>1447</v>
      </c>
      <c r="T965" s="106"/>
      <c r="U965" s="103"/>
      <c r="V965" s="103"/>
      <c r="W965" s="103"/>
      <c r="X965" s="103"/>
      <c r="Y965" s="128"/>
    </row>
    <row r="966" spans="1:25" ht="15.75" thickBot="1" x14ac:dyDescent="0.3">
      <c r="A966" s="124">
        <v>956</v>
      </c>
      <c r="C966" s="103" t="s">
        <v>54</v>
      </c>
      <c r="D966" s="103"/>
      <c r="E966" s="103" t="s">
        <v>6872</v>
      </c>
      <c r="F966" s="104" t="s">
        <v>6871</v>
      </c>
      <c r="G966" s="103" t="s">
        <v>1432</v>
      </c>
      <c r="H966" s="103" t="s">
        <v>1528</v>
      </c>
      <c r="I966" s="103" t="s">
        <v>1466</v>
      </c>
      <c r="J966" s="103" t="s">
        <v>1444</v>
      </c>
      <c r="K966" s="103" t="s">
        <v>5249</v>
      </c>
      <c r="L966" s="103" t="s">
        <v>6873</v>
      </c>
      <c r="M966" s="103" t="s">
        <v>1483</v>
      </c>
      <c r="N966" s="103" t="s">
        <v>5100</v>
      </c>
      <c r="O966" s="103" t="s">
        <v>1437</v>
      </c>
      <c r="P966" s="105">
        <v>0</v>
      </c>
      <c r="Q966" s="105">
        <v>0</v>
      </c>
      <c r="R966" s="105">
        <v>0</v>
      </c>
      <c r="S966" s="103" t="s">
        <v>1447</v>
      </c>
      <c r="T966" s="106"/>
      <c r="U966" s="103"/>
      <c r="V966" s="103"/>
      <c r="W966" s="103"/>
      <c r="X966" s="103"/>
      <c r="Y966" s="128"/>
    </row>
    <row r="967" spans="1:25" ht="15.75" thickBot="1" x14ac:dyDescent="0.3">
      <c r="A967" s="124">
        <v>957</v>
      </c>
      <c r="C967" s="103" t="s">
        <v>54</v>
      </c>
      <c r="D967" s="103"/>
      <c r="E967" s="103" t="s">
        <v>6874</v>
      </c>
      <c r="F967" s="104" t="s">
        <v>6875</v>
      </c>
      <c r="G967" s="103" t="s">
        <v>1432</v>
      </c>
      <c r="H967" s="103" t="s">
        <v>1528</v>
      </c>
      <c r="I967" s="103" t="s">
        <v>1466</v>
      </c>
      <c r="J967" s="103" t="s">
        <v>1435</v>
      </c>
      <c r="K967" s="103" t="s">
        <v>5229</v>
      </c>
      <c r="L967" s="103" t="s">
        <v>5376</v>
      </c>
      <c r="M967" s="103" t="s">
        <v>1483</v>
      </c>
      <c r="N967" s="103" t="s">
        <v>5100</v>
      </c>
      <c r="O967" s="103" t="s">
        <v>1446</v>
      </c>
      <c r="P967" s="105">
        <v>91399251118</v>
      </c>
      <c r="Q967" s="105">
        <v>91399251118</v>
      </c>
      <c r="R967" s="105">
        <v>3719859292</v>
      </c>
      <c r="S967" s="103" t="s">
        <v>1447</v>
      </c>
      <c r="T967" s="106"/>
      <c r="U967" s="103"/>
      <c r="V967" s="103"/>
      <c r="W967" s="103"/>
      <c r="X967" s="103"/>
      <c r="Y967" s="128"/>
    </row>
    <row r="968" spans="1:25" ht="15.75" thickBot="1" x14ac:dyDescent="0.3">
      <c r="A968" s="124">
        <v>958</v>
      </c>
      <c r="C968" s="103" t="s">
        <v>54</v>
      </c>
      <c r="D968" s="103"/>
      <c r="E968" s="103" t="s">
        <v>6876</v>
      </c>
      <c r="F968" s="104" t="s">
        <v>6877</v>
      </c>
      <c r="G968" s="103" t="s">
        <v>1432</v>
      </c>
      <c r="H968" s="103" t="s">
        <v>1528</v>
      </c>
      <c r="I968" s="103" t="s">
        <v>1466</v>
      </c>
      <c r="J968" s="103" t="s">
        <v>1435</v>
      </c>
      <c r="K968" s="103" t="s">
        <v>5229</v>
      </c>
      <c r="L968" s="103" t="s">
        <v>5117</v>
      </c>
      <c r="M968" s="103" t="s">
        <v>1483</v>
      </c>
      <c r="N968" s="103" t="s">
        <v>5100</v>
      </c>
      <c r="O968" s="103" t="s">
        <v>1437</v>
      </c>
      <c r="P968" s="105">
        <v>13740178</v>
      </c>
      <c r="Q968" s="105">
        <v>13740178</v>
      </c>
      <c r="R968" s="105">
        <v>492488</v>
      </c>
      <c r="S968" s="103" t="s">
        <v>1447</v>
      </c>
      <c r="T968" s="106"/>
      <c r="U968" s="103"/>
      <c r="V968" s="103"/>
      <c r="W968" s="103"/>
      <c r="X968" s="103"/>
      <c r="Y968" s="128"/>
    </row>
    <row r="969" spans="1:25" ht="15.75" thickBot="1" x14ac:dyDescent="0.3">
      <c r="A969" s="124">
        <v>959</v>
      </c>
      <c r="C969" s="103" t="s">
        <v>54</v>
      </c>
      <c r="D969" s="103"/>
      <c r="E969" s="103" t="s">
        <v>6878</v>
      </c>
      <c r="F969" s="104" t="s">
        <v>6879</v>
      </c>
      <c r="G969" s="103" t="s">
        <v>1432</v>
      </c>
      <c r="H969" s="103" t="s">
        <v>1528</v>
      </c>
      <c r="I969" s="103" t="s">
        <v>1466</v>
      </c>
      <c r="J969" s="103" t="s">
        <v>1444</v>
      </c>
      <c r="K969" s="103" t="s">
        <v>5174</v>
      </c>
      <c r="L969" s="103" t="s">
        <v>6880</v>
      </c>
      <c r="M969" s="103" t="s">
        <v>1523</v>
      </c>
      <c r="N969" s="103" t="s">
        <v>5176</v>
      </c>
      <c r="O969" s="103" t="s">
        <v>1437</v>
      </c>
      <c r="P969" s="105">
        <v>91771001</v>
      </c>
      <c r="Q969" s="105">
        <v>91771001</v>
      </c>
      <c r="R969" s="105">
        <v>1041830</v>
      </c>
      <c r="S969" s="103" t="s">
        <v>1447</v>
      </c>
      <c r="T969" s="106"/>
      <c r="U969" s="103"/>
      <c r="V969" s="103"/>
      <c r="W969" s="103"/>
      <c r="X969" s="103"/>
      <c r="Y969" s="128"/>
    </row>
    <row r="970" spans="1:25" ht="15.75" thickBot="1" x14ac:dyDescent="0.3">
      <c r="A970" s="124">
        <v>960</v>
      </c>
      <c r="C970" s="103" t="s">
        <v>54</v>
      </c>
      <c r="D970" s="103"/>
      <c r="E970" s="103" t="s">
        <v>6881</v>
      </c>
      <c r="F970" s="104" t="s">
        <v>6882</v>
      </c>
      <c r="G970" s="103" t="s">
        <v>1432</v>
      </c>
      <c r="H970" s="103" t="s">
        <v>1528</v>
      </c>
      <c r="I970" s="103" t="s">
        <v>1466</v>
      </c>
      <c r="J970" s="103" t="s">
        <v>1435</v>
      </c>
      <c r="K970" s="103" t="s">
        <v>5229</v>
      </c>
      <c r="L970" s="103" t="s">
        <v>5107</v>
      </c>
      <c r="M970" s="103" t="s">
        <v>1483</v>
      </c>
      <c r="N970" s="103" t="s">
        <v>5100</v>
      </c>
      <c r="O970" s="103" t="s">
        <v>1437</v>
      </c>
      <c r="P970" s="105">
        <v>0</v>
      </c>
      <c r="Q970" s="105">
        <v>0</v>
      </c>
      <c r="R970" s="105">
        <v>0</v>
      </c>
      <c r="S970" s="103" t="s">
        <v>1447</v>
      </c>
      <c r="T970" s="106"/>
      <c r="U970" s="103"/>
      <c r="V970" s="103"/>
      <c r="W970" s="103"/>
      <c r="X970" s="103"/>
      <c r="Y970" s="128"/>
    </row>
    <row r="971" spans="1:25" s="107" customFormat="1" ht="75.75" thickBot="1" x14ac:dyDescent="0.3">
      <c r="A971" s="124">
        <v>961</v>
      </c>
      <c r="C971" s="108" t="s">
        <v>54</v>
      </c>
      <c r="D971" s="108"/>
      <c r="E971" s="108" t="s">
        <v>6883</v>
      </c>
      <c r="F971" s="110" t="s">
        <v>6464</v>
      </c>
      <c r="G971" s="108" t="s">
        <v>1432</v>
      </c>
      <c r="H971" s="108" t="s">
        <v>1528</v>
      </c>
      <c r="I971" s="108" t="s">
        <v>1466</v>
      </c>
      <c r="J971" s="108" t="s">
        <v>1444</v>
      </c>
      <c r="K971" s="108" t="s">
        <v>5098</v>
      </c>
      <c r="L971" s="108" t="s">
        <v>6884</v>
      </c>
      <c r="M971" s="108" t="s">
        <v>1452</v>
      </c>
      <c r="N971" s="108" t="s">
        <v>5104</v>
      </c>
      <c r="O971" s="108" t="s">
        <v>1453</v>
      </c>
      <c r="P971" s="105">
        <v>455170010</v>
      </c>
      <c r="Q971" s="105">
        <v>455170010</v>
      </c>
      <c r="R971" s="105">
        <v>59055448</v>
      </c>
      <c r="S971" s="108" t="s">
        <v>1438</v>
      </c>
      <c r="T971" s="112">
        <v>42879</v>
      </c>
      <c r="U971" s="108" t="s">
        <v>1439</v>
      </c>
      <c r="V971" s="108">
        <v>0</v>
      </c>
      <c r="X971" s="108"/>
      <c r="Y971" s="129" t="s">
        <v>1581</v>
      </c>
    </row>
    <row r="972" spans="1:25" ht="15.75" thickBot="1" x14ac:dyDescent="0.3">
      <c r="A972" s="124">
        <v>962</v>
      </c>
      <c r="C972" s="103" t="s">
        <v>54</v>
      </c>
      <c r="D972" s="103"/>
      <c r="E972" s="103" t="s">
        <v>6885</v>
      </c>
      <c r="F972" s="104" t="s">
        <v>5761</v>
      </c>
      <c r="G972" s="103" t="s">
        <v>1432</v>
      </c>
      <c r="H972" s="103" t="s">
        <v>1528</v>
      </c>
      <c r="I972" s="103" t="s">
        <v>1466</v>
      </c>
      <c r="J972" s="103" t="s">
        <v>1444</v>
      </c>
      <c r="K972" s="103" t="s">
        <v>5190</v>
      </c>
      <c r="L972" s="103" t="s">
        <v>6109</v>
      </c>
      <c r="M972" s="103" t="s">
        <v>1483</v>
      </c>
      <c r="N972" s="103" t="s">
        <v>5100</v>
      </c>
      <c r="O972" s="103" t="s">
        <v>1437</v>
      </c>
      <c r="P972" s="105">
        <v>0</v>
      </c>
      <c r="Q972" s="105">
        <v>0</v>
      </c>
      <c r="R972" s="105">
        <v>0</v>
      </c>
      <c r="S972" s="103" t="s">
        <v>1447</v>
      </c>
      <c r="T972" s="106"/>
      <c r="U972" s="103"/>
      <c r="V972" s="103"/>
      <c r="W972" s="103"/>
      <c r="X972" s="103"/>
      <c r="Y972" s="128"/>
    </row>
    <row r="973" spans="1:25" ht="15.75" thickBot="1" x14ac:dyDescent="0.3">
      <c r="A973" s="124">
        <v>963</v>
      </c>
      <c r="C973" s="103" t="s">
        <v>54</v>
      </c>
      <c r="D973" s="103"/>
      <c r="E973" s="103" t="s">
        <v>6886</v>
      </c>
      <c r="F973" s="104" t="s">
        <v>6835</v>
      </c>
      <c r="G973" s="103" t="s">
        <v>1432</v>
      </c>
      <c r="H973" s="103" t="s">
        <v>1528</v>
      </c>
      <c r="I973" s="103" t="s">
        <v>1466</v>
      </c>
      <c r="J973" s="103" t="s">
        <v>1444</v>
      </c>
      <c r="K973" s="103" t="s">
        <v>5190</v>
      </c>
      <c r="L973" s="103" t="s">
        <v>5107</v>
      </c>
      <c r="M973" s="103" t="s">
        <v>1483</v>
      </c>
      <c r="N973" s="103" t="s">
        <v>5100</v>
      </c>
      <c r="O973" s="103" t="s">
        <v>1437</v>
      </c>
      <c r="P973" s="105">
        <v>0</v>
      </c>
      <c r="Q973" s="105">
        <v>0</v>
      </c>
      <c r="R973" s="105">
        <v>0</v>
      </c>
      <c r="S973" s="103" t="s">
        <v>1447</v>
      </c>
      <c r="T973" s="106"/>
      <c r="U973" s="103"/>
      <c r="V973" s="103"/>
      <c r="W973" s="103"/>
      <c r="X973" s="103"/>
      <c r="Y973" s="128"/>
    </row>
    <row r="974" spans="1:25" ht="75.75" thickBot="1" x14ac:dyDescent="0.3">
      <c r="A974" s="124">
        <v>964</v>
      </c>
      <c r="C974" s="103" t="s">
        <v>54</v>
      </c>
      <c r="D974" s="103"/>
      <c r="E974" s="103" t="s">
        <v>6887</v>
      </c>
      <c r="F974" s="104" t="s">
        <v>6589</v>
      </c>
      <c r="G974" s="103" t="s">
        <v>1432</v>
      </c>
      <c r="H974" s="103" t="s">
        <v>1528</v>
      </c>
      <c r="I974" s="103" t="s">
        <v>1466</v>
      </c>
      <c r="J974" s="103" t="s">
        <v>1444</v>
      </c>
      <c r="K974" s="103" t="s">
        <v>5190</v>
      </c>
      <c r="L974" s="103" t="s">
        <v>5140</v>
      </c>
      <c r="M974" s="103" t="s">
        <v>1483</v>
      </c>
      <c r="N974" s="103" t="s">
        <v>5100</v>
      </c>
      <c r="O974" s="103" t="s">
        <v>1453</v>
      </c>
      <c r="P974" s="105">
        <v>0</v>
      </c>
      <c r="Q974" s="105">
        <v>0</v>
      </c>
      <c r="R974" s="105">
        <v>0</v>
      </c>
      <c r="S974" s="103" t="s">
        <v>1438</v>
      </c>
      <c r="T974" s="106">
        <v>42202</v>
      </c>
      <c r="U974" s="103" t="s">
        <v>1439</v>
      </c>
      <c r="V974" s="103">
        <v>0</v>
      </c>
      <c r="X974" s="103"/>
      <c r="Y974" s="128" t="s">
        <v>1530</v>
      </c>
    </row>
    <row r="975" spans="1:25" ht="15.75" thickBot="1" x14ac:dyDescent="0.3">
      <c r="A975" s="124">
        <v>965</v>
      </c>
      <c r="C975" s="103" t="s">
        <v>54</v>
      </c>
      <c r="D975" s="103"/>
      <c r="E975" s="103" t="s">
        <v>6888</v>
      </c>
      <c r="F975" s="104" t="s">
        <v>6849</v>
      </c>
      <c r="G975" s="103" t="s">
        <v>1432</v>
      </c>
      <c r="H975" s="103" t="s">
        <v>1528</v>
      </c>
      <c r="I975" s="103" t="s">
        <v>1466</v>
      </c>
      <c r="J975" s="103" t="s">
        <v>1444</v>
      </c>
      <c r="K975" s="103" t="s">
        <v>5190</v>
      </c>
      <c r="L975" s="103" t="s">
        <v>5246</v>
      </c>
      <c r="M975" s="103" t="s">
        <v>1483</v>
      </c>
      <c r="N975" s="103" t="s">
        <v>5100</v>
      </c>
      <c r="O975" s="103" t="s">
        <v>1453</v>
      </c>
      <c r="P975" s="105">
        <v>8353603117</v>
      </c>
      <c r="Q975" s="105">
        <v>8353603117</v>
      </c>
      <c r="R975" s="105">
        <v>966497278</v>
      </c>
      <c r="S975" s="103" t="s">
        <v>1447</v>
      </c>
      <c r="T975" s="106"/>
      <c r="U975" s="103"/>
      <c r="V975" s="103"/>
      <c r="W975" s="103"/>
      <c r="X975" s="103"/>
      <c r="Y975" s="128"/>
    </row>
    <row r="976" spans="1:25" ht="15.75" thickBot="1" x14ac:dyDescent="0.3">
      <c r="A976" s="124">
        <v>966</v>
      </c>
      <c r="C976" s="103" t="s">
        <v>54</v>
      </c>
      <c r="D976" s="103"/>
      <c r="E976" s="103" t="s">
        <v>6889</v>
      </c>
      <c r="F976" s="104" t="s">
        <v>5369</v>
      </c>
      <c r="G976" s="103" t="s">
        <v>1441</v>
      </c>
      <c r="H976" s="103" t="s">
        <v>1592</v>
      </c>
      <c r="I976" s="103" t="s">
        <v>6890</v>
      </c>
      <c r="J976" s="103" t="s">
        <v>1444</v>
      </c>
      <c r="K976" s="103" t="s">
        <v>5249</v>
      </c>
      <c r="L976" s="103" t="s">
        <v>6891</v>
      </c>
      <c r="M976" s="103" t="s">
        <v>1483</v>
      </c>
      <c r="N976" s="103" t="s">
        <v>5100</v>
      </c>
      <c r="O976" s="103" t="s">
        <v>1437</v>
      </c>
      <c r="P976" s="105">
        <v>3084404800</v>
      </c>
      <c r="Q976" s="105">
        <v>3084404800</v>
      </c>
      <c r="R976" s="105">
        <v>63103165</v>
      </c>
      <c r="S976" s="103" t="s">
        <v>1447</v>
      </c>
      <c r="T976" s="106"/>
      <c r="U976" s="103"/>
      <c r="V976" s="103"/>
      <c r="W976" s="103"/>
      <c r="X976" s="103"/>
      <c r="Y976" s="128"/>
    </row>
    <row r="977" spans="1:25" ht="15.75" thickBot="1" x14ac:dyDescent="0.3">
      <c r="A977" s="124">
        <v>967</v>
      </c>
      <c r="C977" s="103" t="s">
        <v>54</v>
      </c>
      <c r="D977" s="103"/>
      <c r="E977" s="103" t="s">
        <v>5746</v>
      </c>
      <c r="F977" s="104" t="s">
        <v>6892</v>
      </c>
      <c r="G977" s="103" t="s">
        <v>1432</v>
      </c>
      <c r="H977" s="103" t="s">
        <v>1528</v>
      </c>
      <c r="I977" s="103" t="s">
        <v>1466</v>
      </c>
      <c r="J977" s="103" t="s">
        <v>1444</v>
      </c>
      <c r="K977" s="103" t="s">
        <v>5098</v>
      </c>
      <c r="L977" s="103" t="s">
        <v>5748</v>
      </c>
      <c r="M977" s="103" t="s">
        <v>1445</v>
      </c>
      <c r="N977" s="103" t="s">
        <v>5343</v>
      </c>
      <c r="O977" s="103" t="s">
        <v>1437</v>
      </c>
      <c r="P977" s="105">
        <v>455170010</v>
      </c>
      <c r="Q977" s="105">
        <v>455170010</v>
      </c>
      <c r="R977" s="105">
        <v>59055448</v>
      </c>
      <c r="S977" s="103" t="s">
        <v>1447</v>
      </c>
      <c r="T977" s="106"/>
      <c r="U977" s="103"/>
      <c r="V977" s="103"/>
      <c r="W977" s="103"/>
      <c r="X977" s="103"/>
      <c r="Y977" s="128"/>
    </row>
    <row r="978" spans="1:25" ht="15.75" thickBot="1" x14ac:dyDescent="0.3">
      <c r="A978" s="124">
        <v>968</v>
      </c>
      <c r="C978" s="103" t="s">
        <v>54</v>
      </c>
      <c r="D978" s="103"/>
      <c r="E978" s="103" t="s">
        <v>6893</v>
      </c>
      <c r="F978" s="104" t="s">
        <v>6894</v>
      </c>
      <c r="G978" s="103" t="s">
        <v>1432</v>
      </c>
      <c r="H978" s="103" t="s">
        <v>1528</v>
      </c>
      <c r="I978" s="103" t="s">
        <v>1466</v>
      </c>
      <c r="J978" s="103" t="s">
        <v>1444</v>
      </c>
      <c r="K978" s="103" t="s">
        <v>5190</v>
      </c>
      <c r="L978" s="103" t="s">
        <v>5117</v>
      </c>
      <c r="M978" s="103" t="s">
        <v>1483</v>
      </c>
      <c r="N978" s="103" t="s">
        <v>5100</v>
      </c>
      <c r="O978" s="103" t="s">
        <v>1437</v>
      </c>
      <c r="P978" s="105">
        <v>81833505</v>
      </c>
      <c r="Q978" s="105">
        <v>81833505</v>
      </c>
      <c r="R978" s="105">
        <v>11857731</v>
      </c>
      <c r="S978" s="103" t="s">
        <v>1447</v>
      </c>
      <c r="T978" s="106"/>
      <c r="U978" s="103"/>
      <c r="V978" s="103"/>
      <c r="W978" s="103"/>
      <c r="X978" s="103"/>
      <c r="Y978" s="128"/>
    </row>
    <row r="979" spans="1:25" ht="15.75" thickBot="1" x14ac:dyDescent="0.3">
      <c r="A979" s="124">
        <v>969</v>
      </c>
      <c r="C979" s="103" t="s">
        <v>54</v>
      </c>
      <c r="D979" s="103"/>
      <c r="E979" s="103" t="s">
        <v>6895</v>
      </c>
      <c r="F979" s="104" t="s">
        <v>6894</v>
      </c>
      <c r="G979" s="103" t="s">
        <v>1432</v>
      </c>
      <c r="H979" s="103" t="s">
        <v>1528</v>
      </c>
      <c r="I979" s="103" t="s">
        <v>1466</v>
      </c>
      <c r="J979" s="103" t="s">
        <v>1444</v>
      </c>
      <c r="K979" s="103" t="s">
        <v>5190</v>
      </c>
      <c r="L979" s="103" t="s">
        <v>5117</v>
      </c>
      <c r="M979" s="103" t="s">
        <v>1483</v>
      </c>
      <c r="N979" s="103" t="s">
        <v>5100</v>
      </c>
      <c r="O979" s="103" t="s">
        <v>1437</v>
      </c>
      <c r="P979" s="105">
        <v>3886403184</v>
      </c>
      <c r="Q979" s="105">
        <v>3886403184</v>
      </c>
      <c r="R979" s="105">
        <v>469285428</v>
      </c>
      <c r="S979" s="103" t="s">
        <v>1447</v>
      </c>
      <c r="T979" s="106"/>
      <c r="U979" s="103"/>
      <c r="V979" s="103"/>
      <c r="W979" s="103"/>
      <c r="X979" s="103"/>
      <c r="Y979" s="128"/>
    </row>
    <row r="980" spans="1:25" ht="15.75" thickBot="1" x14ac:dyDescent="0.3">
      <c r="A980" s="124">
        <v>970</v>
      </c>
      <c r="C980" s="103" t="s">
        <v>54</v>
      </c>
      <c r="D980" s="103"/>
      <c r="E980" s="103" t="s">
        <v>6896</v>
      </c>
      <c r="F980" s="104" t="s">
        <v>6134</v>
      </c>
      <c r="G980" s="103" t="s">
        <v>1432</v>
      </c>
      <c r="H980" s="103" t="s">
        <v>1528</v>
      </c>
      <c r="I980" s="103" t="s">
        <v>1466</v>
      </c>
      <c r="J980" s="103" t="s">
        <v>1444</v>
      </c>
      <c r="K980" s="103" t="s">
        <v>5174</v>
      </c>
      <c r="L980" s="103" t="s">
        <v>5175</v>
      </c>
      <c r="M980" s="103" t="s">
        <v>1523</v>
      </c>
      <c r="N980" s="103" t="s">
        <v>5176</v>
      </c>
      <c r="O980" s="103" t="s">
        <v>1437</v>
      </c>
      <c r="P980" s="105">
        <v>29053683</v>
      </c>
      <c r="Q980" s="105">
        <v>29053682</v>
      </c>
      <c r="R980" s="105">
        <v>2724242</v>
      </c>
      <c r="S980" s="103" t="s">
        <v>1447</v>
      </c>
      <c r="T980" s="106"/>
      <c r="U980" s="103"/>
      <c r="V980" s="103"/>
      <c r="W980" s="103"/>
      <c r="X980" s="103"/>
      <c r="Y980" s="128"/>
    </row>
    <row r="981" spans="1:25" s="130" customFormat="1" ht="15.75" thickBot="1" x14ac:dyDescent="0.3">
      <c r="A981" s="124">
        <v>971</v>
      </c>
      <c r="C981" s="131" t="s">
        <v>54</v>
      </c>
      <c r="D981" s="131"/>
      <c r="E981" s="132" t="s">
        <v>6897</v>
      </c>
      <c r="F981" s="133" t="s">
        <v>6134</v>
      </c>
      <c r="G981" s="131" t="s">
        <v>1432</v>
      </c>
      <c r="H981" s="131" t="s">
        <v>1528</v>
      </c>
      <c r="I981" s="131" t="s">
        <v>1466</v>
      </c>
      <c r="J981" s="131" t="s">
        <v>1444</v>
      </c>
      <c r="K981" s="131" t="s">
        <v>5190</v>
      </c>
      <c r="L981" s="131" t="s">
        <v>5117</v>
      </c>
      <c r="M981" s="131" t="s">
        <v>1483</v>
      </c>
      <c r="N981" s="131" t="s">
        <v>5100</v>
      </c>
      <c r="O981" s="131" t="s">
        <v>1437</v>
      </c>
      <c r="P981" s="134">
        <v>86055372</v>
      </c>
      <c r="Q981" s="134">
        <v>86055372</v>
      </c>
      <c r="R981" s="134">
        <v>8069053</v>
      </c>
      <c r="S981" s="131" t="s">
        <v>1447</v>
      </c>
      <c r="T981" s="135"/>
      <c r="U981" s="131"/>
      <c r="V981" s="131"/>
      <c r="W981" s="131"/>
      <c r="X981" s="131"/>
      <c r="Y981" s="136"/>
    </row>
    <row r="982" spans="1:25" ht="15.75" thickBot="1" x14ac:dyDescent="0.3">
      <c r="A982" s="124">
        <v>972</v>
      </c>
      <c r="C982" s="103" t="s">
        <v>54</v>
      </c>
      <c r="D982" s="103"/>
      <c r="E982" s="103" t="s">
        <v>6898</v>
      </c>
      <c r="F982" s="104" t="s">
        <v>6855</v>
      </c>
      <c r="G982" s="103" t="s">
        <v>1432</v>
      </c>
      <c r="H982" s="103" t="s">
        <v>1528</v>
      </c>
      <c r="I982" s="103" t="s">
        <v>1466</v>
      </c>
      <c r="J982" s="103" t="s">
        <v>1444</v>
      </c>
      <c r="K982" s="103" t="s">
        <v>5174</v>
      </c>
      <c r="L982" s="103" t="s">
        <v>5175</v>
      </c>
      <c r="M982" s="103" t="s">
        <v>1523</v>
      </c>
      <c r="N982" s="103" t="s">
        <v>5176</v>
      </c>
      <c r="O982" s="103" t="s">
        <v>1437</v>
      </c>
      <c r="P982" s="105">
        <v>135761130</v>
      </c>
      <c r="Q982" s="105">
        <v>135761130</v>
      </c>
      <c r="R982" s="105">
        <v>10985956</v>
      </c>
      <c r="S982" s="103" t="s">
        <v>1447</v>
      </c>
      <c r="T982" s="106"/>
      <c r="U982" s="103"/>
      <c r="V982" s="103"/>
      <c r="W982" s="103"/>
      <c r="X982" s="103"/>
      <c r="Y982" s="128"/>
    </row>
    <row r="983" spans="1:25" ht="15.75" thickBot="1" x14ac:dyDescent="0.3">
      <c r="A983" s="124">
        <v>973</v>
      </c>
      <c r="C983" s="103" t="s">
        <v>54</v>
      </c>
      <c r="D983" s="103"/>
      <c r="E983" s="103" t="s">
        <v>6899</v>
      </c>
      <c r="F983" s="104" t="s">
        <v>6900</v>
      </c>
      <c r="G983" s="103" t="s">
        <v>1441</v>
      </c>
      <c r="H983" s="103" t="s">
        <v>1594</v>
      </c>
      <c r="I983" s="103" t="s">
        <v>1466</v>
      </c>
      <c r="J983" s="103" t="s">
        <v>1435</v>
      </c>
      <c r="K983" s="103" t="s">
        <v>5116</v>
      </c>
      <c r="L983" s="103" t="s">
        <v>6901</v>
      </c>
      <c r="M983" s="103" t="s">
        <v>1483</v>
      </c>
      <c r="N983" s="103" t="s">
        <v>5100</v>
      </c>
      <c r="O983" s="103" t="s">
        <v>1437</v>
      </c>
      <c r="P983" s="105">
        <v>31476546</v>
      </c>
      <c r="Q983" s="105">
        <v>31476546</v>
      </c>
      <c r="R983" s="105">
        <v>430153</v>
      </c>
      <c r="S983" s="103" t="s">
        <v>1447</v>
      </c>
      <c r="T983" s="106"/>
      <c r="U983" s="103"/>
      <c r="V983" s="103"/>
      <c r="W983" s="103"/>
      <c r="X983" s="103"/>
      <c r="Y983" s="128"/>
    </row>
    <row r="984" spans="1:25" ht="15.75" thickBot="1" x14ac:dyDescent="0.3">
      <c r="A984" s="124">
        <v>974</v>
      </c>
      <c r="C984" s="103" t="s">
        <v>54</v>
      </c>
      <c r="D984" s="103"/>
      <c r="E984" s="103" t="s">
        <v>6902</v>
      </c>
      <c r="F984" s="104" t="s">
        <v>6903</v>
      </c>
      <c r="G984" s="103" t="s">
        <v>1441</v>
      </c>
      <c r="H984" s="103" t="s">
        <v>1594</v>
      </c>
      <c r="I984" s="103" t="s">
        <v>1466</v>
      </c>
      <c r="J984" s="103" t="s">
        <v>1435</v>
      </c>
      <c r="K984" s="103" t="s">
        <v>5116</v>
      </c>
      <c r="L984" s="103" t="s">
        <v>6904</v>
      </c>
      <c r="M984" s="103" t="s">
        <v>1483</v>
      </c>
      <c r="N984" s="103" t="s">
        <v>5100</v>
      </c>
      <c r="O984" s="103" t="s">
        <v>1437</v>
      </c>
      <c r="P984" s="105">
        <v>23021032</v>
      </c>
      <c r="Q984" s="105">
        <v>23021032</v>
      </c>
      <c r="R984" s="105">
        <v>369982</v>
      </c>
      <c r="S984" s="103" t="s">
        <v>1447</v>
      </c>
      <c r="T984" s="106"/>
      <c r="U984" s="103"/>
      <c r="V984" s="103"/>
      <c r="W984" s="103"/>
      <c r="X984" s="103"/>
      <c r="Y984" s="128"/>
    </row>
    <row r="985" spans="1:25" ht="15.75" thickBot="1" x14ac:dyDescent="0.3">
      <c r="A985" s="124">
        <v>975</v>
      </c>
      <c r="C985" s="103" t="s">
        <v>54</v>
      </c>
      <c r="D985" s="103"/>
      <c r="E985" s="103" t="s">
        <v>6905</v>
      </c>
      <c r="F985" s="104" t="s">
        <v>6373</v>
      </c>
      <c r="G985" s="103" t="s">
        <v>1432</v>
      </c>
      <c r="H985" s="103" t="s">
        <v>1528</v>
      </c>
      <c r="I985" s="103" t="s">
        <v>1466</v>
      </c>
      <c r="J985" s="103" t="s">
        <v>1444</v>
      </c>
      <c r="K985" s="103" t="s">
        <v>5174</v>
      </c>
      <c r="L985" s="103" t="s">
        <v>6906</v>
      </c>
      <c r="M985" s="103" t="s">
        <v>1523</v>
      </c>
      <c r="N985" s="103" t="s">
        <v>5176</v>
      </c>
      <c r="O985" s="103" t="s">
        <v>1437</v>
      </c>
      <c r="P985" s="105">
        <v>1805600</v>
      </c>
      <c r="Q985" s="105">
        <v>1805600</v>
      </c>
      <c r="R985" s="105">
        <v>731300</v>
      </c>
      <c r="S985" s="103" t="s">
        <v>1447</v>
      </c>
      <c r="T985" s="106"/>
      <c r="U985" s="103"/>
      <c r="V985" s="103"/>
      <c r="W985" s="103"/>
      <c r="X985" s="103"/>
      <c r="Y985" s="128"/>
    </row>
    <row r="986" spans="1:25" ht="15.75" thickBot="1" x14ac:dyDescent="0.3">
      <c r="A986" s="124">
        <v>976</v>
      </c>
      <c r="C986" s="103" t="s">
        <v>54</v>
      </c>
      <c r="D986" s="103"/>
      <c r="E986" s="103" t="s">
        <v>6907</v>
      </c>
      <c r="F986" s="104" t="s">
        <v>6908</v>
      </c>
      <c r="G986" s="103" t="s">
        <v>1432</v>
      </c>
      <c r="H986" s="103" t="s">
        <v>1528</v>
      </c>
      <c r="I986" s="103" t="s">
        <v>1466</v>
      </c>
      <c r="J986" s="103" t="s">
        <v>1444</v>
      </c>
      <c r="K986" s="103" t="s">
        <v>5190</v>
      </c>
      <c r="L986" s="103" t="s">
        <v>5117</v>
      </c>
      <c r="M986" s="103" t="s">
        <v>1483</v>
      </c>
      <c r="N986" s="103" t="s">
        <v>5100</v>
      </c>
      <c r="O986" s="103" t="s">
        <v>1437</v>
      </c>
      <c r="P986" s="105">
        <v>959167289</v>
      </c>
      <c r="Q986" s="105">
        <v>959167289</v>
      </c>
      <c r="R986" s="105">
        <v>54325460</v>
      </c>
      <c r="S986" s="103" t="s">
        <v>1447</v>
      </c>
      <c r="T986" s="106"/>
      <c r="U986" s="103"/>
      <c r="V986" s="103"/>
      <c r="W986" s="103"/>
      <c r="X986" s="103"/>
      <c r="Y986" s="128"/>
    </row>
    <row r="987" spans="1:25" ht="15.75" thickBot="1" x14ac:dyDescent="0.3">
      <c r="A987" s="124">
        <v>977</v>
      </c>
      <c r="C987" s="103" t="s">
        <v>54</v>
      </c>
      <c r="D987" s="103"/>
      <c r="E987" s="103" t="s">
        <v>6909</v>
      </c>
      <c r="F987" s="104" t="s">
        <v>6908</v>
      </c>
      <c r="G987" s="103" t="s">
        <v>1432</v>
      </c>
      <c r="H987" s="103" t="s">
        <v>1528</v>
      </c>
      <c r="I987" s="103" t="s">
        <v>1466</v>
      </c>
      <c r="J987" s="103" t="s">
        <v>1444</v>
      </c>
      <c r="K987" s="103" t="s">
        <v>5190</v>
      </c>
      <c r="L987" s="103" t="s">
        <v>6910</v>
      </c>
      <c r="M987" s="103" t="s">
        <v>1483</v>
      </c>
      <c r="N987" s="103" t="s">
        <v>5100</v>
      </c>
      <c r="O987" s="103" t="s">
        <v>1437</v>
      </c>
      <c r="P987" s="105">
        <v>37000000</v>
      </c>
      <c r="Q987" s="105">
        <v>37000000</v>
      </c>
      <c r="R987" s="105">
        <v>2514733</v>
      </c>
      <c r="S987" s="103" t="s">
        <v>1447</v>
      </c>
      <c r="T987" s="106"/>
      <c r="U987" s="103"/>
      <c r="V987" s="103"/>
      <c r="W987" s="103"/>
      <c r="X987" s="103"/>
      <c r="Y987" s="128"/>
    </row>
    <row r="988" spans="1:25" ht="15.75" thickBot="1" x14ac:dyDescent="0.3">
      <c r="A988" s="124">
        <v>978</v>
      </c>
      <c r="C988" s="103" t="s">
        <v>54</v>
      </c>
      <c r="D988" s="103"/>
      <c r="E988" s="103" t="s">
        <v>6911</v>
      </c>
      <c r="F988" s="104" t="s">
        <v>6908</v>
      </c>
      <c r="G988" s="103" t="s">
        <v>1432</v>
      </c>
      <c r="H988" s="103" t="s">
        <v>1528</v>
      </c>
      <c r="I988" s="103" t="s">
        <v>1466</v>
      </c>
      <c r="J988" s="103" t="s">
        <v>1444</v>
      </c>
      <c r="K988" s="103" t="s">
        <v>5190</v>
      </c>
      <c r="L988" s="103" t="s">
        <v>5140</v>
      </c>
      <c r="M988" s="103" t="s">
        <v>1483</v>
      </c>
      <c r="N988" s="103" t="s">
        <v>5100</v>
      </c>
      <c r="O988" s="103" t="s">
        <v>1437</v>
      </c>
      <c r="P988" s="105">
        <v>37000000</v>
      </c>
      <c r="Q988" s="105">
        <v>37000000</v>
      </c>
      <c r="R988" s="105">
        <v>2514733</v>
      </c>
      <c r="S988" s="103" t="s">
        <v>1447</v>
      </c>
      <c r="T988" s="106"/>
      <c r="U988" s="103"/>
      <c r="V988" s="103"/>
      <c r="W988" s="103"/>
      <c r="X988" s="103"/>
      <c r="Y988" s="128"/>
    </row>
    <row r="989" spans="1:25" ht="15.75" thickBot="1" x14ac:dyDescent="0.3">
      <c r="A989" s="124">
        <v>979</v>
      </c>
      <c r="C989" s="103" t="s">
        <v>54</v>
      </c>
      <c r="D989" s="103"/>
      <c r="E989" s="103" t="s">
        <v>6912</v>
      </c>
      <c r="F989" s="104" t="s">
        <v>6908</v>
      </c>
      <c r="G989" s="103" t="s">
        <v>1432</v>
      </c>
      <c r="H989" s="103" t="s">
        <v>1528</v>
      </c>
      <c r="I989" s="103" t="s">
        <v>1466</v>
      </c>
      <c r="J989" s="103" t="s">
        <v>1444</v>
      </c>
      <c r="K989" s="103" t="s">
        <v>5174</v>
      </c>
      <c r="L989" s="103" t="s">
        <v>5175</v>
      </c>
      <c r="M989" s="103" t="s">
        <v>1523</v>
      </c>
      <c r="N989" s="103" t="s">
        <v>5176</v>
      </c>
      <c r="O989" s="103" t="s">
        <v>1437</v>
      </c>
      <c r="P989" s="105">
        <v>140000000</v>
      </c>
      <c r="Q989" s="105">
        <v>140000000</v>
      </c>
      <c r="R989" s="105">
        <v>9515209</v>
      </c>
      <c r="S989" s="103" t="s">
        <v>1447</v>
      </c>
      <c r="T989" s="106"/>
      <c r="U989" s="103"/>
      <c r="V989" s="103"/>
      <c r="W989" s="103"/>
      <c r="X989" s="103"/>
      <c r="Y989" s="128"/>
    </row>
    <row r="990" spans="1:25" ht="15.75" thickBot="1" x14ac:dyDescent="0.3">
      <c r="A990" s="124">
        <v>980</v>
      </c>
      <c r="C990" s="103" t="s">
        <v>54</v>
      </c>
      <c r="D990" s="103"/>
      <c r="E990" s="103" t="s">
        <v>6913</v>
      </c>
      <c r="F990" s="104" t="s">
        <v>6914</v>
      </c>
      <c r="G990" s="103" t="s">
        <v>1432</v>
      </c>
      <c r="H990" s="103" t="s">
        <v>1489</v>
      </c>
      <c r="I990" s="103" t="s">
        <v>1466</v>
      </c>
      <c r="J990" s="103" t="s">
        <v>1444</v>
      </c>
      <c r="K990" s="103" t="s">
        <v>5098</v>
      </c>
      <c r="L990" s="103" t="s">
        <v>6915</v>
      </c>
      <c r="M990" s="103" t="s">
        <v>1483</v>
      </c>
      <c r="N990" s="103" t="s">
        <v>5100</v>
      </c>
      <c r="O990" s="103" t="s">
        <v>1437</v>
      </c>
      <c r="P990" s="105">
        <v>17236372</v>
      </c>
      <c r="Q990" s="105">
        <v>17236372</v>
      </c>
      <c r="R990" s="105">
        <v>1478626</v>
      </c>
      <c r="S990" s="103" t="s">
        <v>1447</v>
      </c>
      <c r="T990" s="106"/>
      <c r="U990" s="103"/>
      <c r="V990" s="103"/>
      <c r="W990" s="103"/>
      <c r="X990" s="103"/>
      <c r="Y990" s="128"/>
    </row>
    <row r="991" spans="1:25" ht="15.75" thickBot="1" x14ac:dyDescent="0.3">
      <c r="A991" s="124">
        <v>981</v>
      </c>
      <c r="C991" s="103" t="s">
        <v>54</v>
      </c>
      <c r="D991" s="103"/>
      <c r="E991" s="103" t="s">
        <v>6916</v>
      </c>
      <c r="F991" s="104" t="s">
        <v>6914</v>
      </c>
      <c r="G991" s="103" t="s">
        <v>1432</v>
      </c>
      <c r="H991" s="103" t="s">
        <v>1489</v>
      </c>
      <c r="I991" s="103" t="s">
        <v>1466</v>
      </c>
      <c r="J991" s="103" t="s">
        <v>1444</v>
      </c>
      <c r="K991" s="103" t="s">
        <v>5098</v>
      </c>
      <c r="L991" s="103" t="s">
        <v>6917</v>
      </c>
      <c r="M991" s="103" t="s">
        <v>1483</v>
      </c>
      <c r="N991" s="103" t="s">
        <v>5100</v>
      </c>
      <c r="O991" s="103" t="s">
        <v>1437</v>
      </c>
      <c r="P991" s="105">
        <v>18442927</v>
      </c>
      <c r="Q991" s="105">
        <v>18442927</v>
      </c>
      <c r="R991" s="105">
        <v>1582131</v>
      </c>
      <c r="S991" s="103" t="s">
        <v>1447</v>
      </c>
      <c r="T991" s="106"/>
      <c r="U991" s="103"/>
      <c r="V991" s="103"/>
      <c r="W991" s="103"/>
      <c r="X991" s="103"/>
      <c r="Y991" s="128"/>
    </row>
    <row r="992" spans="1:25" ht="15.75" thickBot="1" x14ac:dyDescent="0.3">
      <c r="A992" s="124">
        <v>982</v>
      </c>
      <c r="C992" s="103" t="s">
        <v>54</v>
      </c>
      <c r="D992" s="103"/>
      <c r="E992" s="103" t="s">
        <v>6918</v>
      </c>
      <c r="F992" s="104" t="s">
        <v>6919</v>
      </c>
      <c r="G992" s="103" t="s">
        <v>1432</v>
      </c>
      <c r="H992" s="103" t="s">
        <v>1528</v>
      </c>
      <c r="I992" s="103" t="s">
        <v>1466</v>
      </c>
      <c r="J992" s="103" t="s">
        <v>1444</v>
      </c>
      <c r="K992" s="103" t="s">
        <v>5190</v>
      </c>
      <c r="L992" s="103" t="s">
        <v>6920</v>
      </c>
      <c r="M992" s="103" t="s">
        <v>1483</v>
      </c>
      <c r="N992" s="103" t="s">
        <v>5100</v>
      </c>
      <c r="O992" s="103" t="s">
        <v>1437</v>
      </c>
      <c r="P992" s="105">
        <v>18442927</v>
      </c>
      <c r="Q992" s="105">
        <v>18442927</v>
      </c>
      <c r="R992" s="105">
        <v>275491</v>
      </c>
      <c r="S992" s="103" t="s">
        <v>1447</v>
      </c>
      <c r="T992" s="106"/>
      <c r="U992" s="103"/>
      <c r="V992" s="103"/>
      <c r="W992" s="103"/>
      <c r="X992" s="103"/>
      <c r="Y992" s="128"/>
    </row>
    <row r="993" spans="1:25" ht="15.75" thickBot="1" x14ac:dyDescent="0.3">
      <c r="A993" s="124">
        <v>983</v>
      </c>
      <c r="C993" s="103" t="s">
        <v>54</v>
      </c>
      <c r="D993" s="103"/>
      <c r="E993" s="103" t="s">
        <v>6921</v>
      </c>
      <c r="F993" s="104" t="s">
        <v>6922</v>
      </c>
      <c r="G993" s="103" t="s">
        <v>1432</v>
      </c>
      <c r="H993" s="103" t="s">
        <v>1489</v>
      </c>
      <c r="I993" s="103" t="s">
        <v>1466</v>
      </c>
      <c r="J993" s="103" t="s">
        <v>1444</v>
      </c>
      <c r="K993" s="103" t="s">
        <v>5098</v>
      </c>
      <c r="L993" s="103" t="s">
        <v>6923</v>
      </c>
      <c r="M993" s="103" t="s">
        <v>1483</v>
      </c>
      <c r="N993" s="103" t="s">
        <v>5100</v>
      </c>
      <c r="O993" s="103" t="s">
        <v>1437</v>
      </c>
      <c r="P993" s="105">
        <v>0</v>
      </c>
      <c r="Q993" s="105">
        <v>0</v>
      </c>
      <c r="R993" s="105">
        <v>0</v>
      </c>
      <c r="S993" s="103" t="s">
        <v>1447</v>
      </c>
      <c r="T993" s="106"/>
      <c r="U993" s="103"/>
      <c r="V993" s="103"/>
      <c r="W993" s="103"/>
      <c r="X993" s="103"/>
      <c r="Y993" s="128"/>
    </row>
    <row r="994" spans="1:25" ht="15.75" thickBot="1" x14ac:dyDescent="0.3">
      <c r="A994" s="124">
        <v>984</v>
      </c>
      <c r="C994" s="103" t="s">
        <v>54</v>
      </c>
      <c r="D994" s="103"/>
      <c r="E994" s="103" t="s">
        <v>6924</v>
      </c>
      <c r="F994" s="104" t="s">
        <v>6925</v>
      </c>
      <c r="G994" s="103" t="s">
        <v>1441</v>
      </c>
      <c r="H994" s="103" t="s">
        <v>1594</v>
      </c>
      <c r="I994" s="103" t="s">
        <v>1466</v>
      </c>
      <c r="J994" s="103" t="s">
        <v>1435</v>
      </c>
      <c r="K994" s="103" t="s">
        <v>5116</v>
      </c>
      <c r="L994" s="103" t="s">
        <v>6926</v>
      </c>
      <c r="M994" s="103" t="s">
        <v>1514</v>
      </c>
      <c r="N994" s="103" t="s">
        <v>5946</v>
      </c>
      <c r="O994" s="103" t="s">
        <v>1437</v>
      </c>
      <c r="P994" s="105">
        <v>1805156104</v>
      </c>
      <c r="Q994" s="105">
        <v>1805156104</v>
      </c>
      <c r="R994" s="105">
        <v>9654038</v>
      </c>
      <c r="S994" s="103" t="s">
        <v>1447</v>
      </c>
      <c r="T994" s="106"/>
      <c r="U994" s="103"/>
      <c r="V994" s="103"/>
      <c r="W994" s="103"/>
      <c r="X994" s="103"/>
      <c r="Y994" s="128"/>
    </row>
    <row r="995" spans="1:25" ht="15.75" thickBot="1" x14ac:dyDescent="0.3">
      <c r="A995" s="124">
        <v>985</v>
      </c>
      <c r="C995" s="103" t="s">
        <v>54</v>
      </c>
      <c r="D995" s="103"/>
      <c r="E995" s="103" t="s">
        <v>6927</v>
      </c>
      <c r="F995" s="104" t="s">
        <v>6914</v>
      </c>
      <c r="G995" s="103" t="s">
        <v>1432</v>
      </c>
      <c r="H995" s="103" t="s">
        <v>1485</v>
      </c>
      <c r="I995" s="103" t="s">
        <v>1466</v>
      </c>
      <c r="J995" s="103" t="s">
        <v>1444</v>
      </c>
      <c r="K995" s="103" t="s">
        <v>5190</v>
      </c>
      <c r="L995" s="103" t="s">
        <v>6928</v>
      </c>
      <c r="M995" s="103" t="s">
        <v>1483</v>
      </c>
      <c r="N995" s="103" t="s">
        <v>5100</v>
      </c>
      <c r="O995" s="103" t="s">
        <v>1437</v>
      </c>
      <c r="P995" s="105">
        <v>17236372</v>
      </c>
      <c r="Q995" s="105">
        <v>17236372</v>
      </c>
      <c r="R995" s="105">
        <v>1140654</v>
      </c>
      <c r="S995" s="103" t="s">
        <v>1447</v>
      </c>
      <c r="T995" s="106"/>
      <c r="U995" s="103"/>
      <c r="V995" s="103"/>
      <c r="W995" s="103"/>
      <c r="X995" s="103"/>
      <c r="Y995" s="128"/>
    </row>
    <row r="996" spans="1:25" ht="15.75" thickBot="1" x14ac:dyDescent="0.3">
      <c r="A996" s="124">
        <v>986</v>
      </c>
      <c r="C996" s="103" t="s">
        <v>54</v>
      </c>
      <c r="D996" s="103"/>
      <c r="E996" s="103" t="s">
        <v>6929</v>
      </c>
      <c r="F996" s="104" t="s">
        <v>6930</v>
      </c>
      <c r="G996" s="103" t="s">
        <v>1441</v>
      </c>
      <c r="H996" s="103" t="s">
        <v>1592</v>
      </c>
      <c r="I996" s="103" t="s">
        <v>6890</v>
      </c>
      <c r="J996" s="103" t="s">
        <v>1444</v>
      </c>
      <c r="K996" s="103" t="s">
        <v>5249</v>
      </c>
      <c r="L996" s="103" t="s">
        <v>6931</v>
      </c>
      <c r="M996" s="103" t="s">
        <v>1483</v>
      </c>
      <c r="N996" s="103" t="s">
        <v>5100</v>
      </c>
      <c r="O996" s="103" t="s">
        <v>1437</v>
      </c>
      <c r="P996" s="105">
        <v>81253769</v>
      </c>
      <c r="Q996" s="105">
        <v>81253769</v>
      </c>
      <c r="R996" s="105">
        <v>316344</v>
      </c>
      <c r="S996" s="103" t="s">
        <v>1447</v>
      </c>
      <c r="T996" s="106"/>
      <c r="U996" s="103"/>
      <c r="V996" s="103"/>
      <c r="W996" s="103"/>
      <c r="X996" s="103"/>
      <c r="Y996" s="128"/>
    </row>
    <row r="997" spans="1:25" ht="15.75" thickBot="1" x14ac:dyDescent="0.3">
      <c r="A997" s="124">
        <v>987</v>
      </c>
      <c r="C997" s="103" t="s">
        <v>54</v>
      </c>
      <c r="D997" s="103"/>
      <c r="E997" s="103" t="s">
        <v>6932</v>
      </c>
      <c r="F997" s="104" t="s">
        <v>6933</v>
      </c>
      <c r="G997" s="103" t="s">
        <v>1432</v>
      </c>
      <c r="H997" s="103" t="s">
        <v>1528</v>
      </c>
      <c r="I997" s="103" t="s">
        <v>1466</v>
      </c>
      <c r="J997" s="103" t="s">
        <v>1435</v>
      </c>
      <c r="K997" s="103" t="s">
        <v>5116</v>
      </c>
      <c r="L997" s="103" t="s">
        <v>6934</v>
      </c>
      <c r="M997" s="103" t="s">
        <v>1483</v>
      </c>
      <c r="N997" s="103" t="s">
        <v>5100</v>
      </c>
      <c r="O997" s="103" t="s">
        <v>1437</v>
      </c>
      <c r="P997" s="105">
        <v>0</v>
      </c>
      <c r="Q997" s="105">
        <v>0</v>
      </c>
      <c r="R997" s="105">
        <v>0</v>
      </c>
      <c r="S997" s="103" t="s">
        <v>1447</v>
      </c>
      <c r="T997" s="106"/>
      <c r="U997" s="103"/>
      <c r="V997" s="103"/>
      <c r="W997" s="103"/>
      <c r="X997" s="103"/>
      <c r="Y997" s="128"/>
    </row>
    <row r="998" spans="1:25" ht="15.75" thickBot="1" x14ac:dyDescent="0.3">
      <c r="A998" s="124">
        <v>988</v>
      </c>
      <c r="C998" s="103" t="s">
        <v>54</v>
      </c>
      <c r="D998" s="103"/>
      <c r="E998" s="103" t="s">
        <v>6935</v>
      </c>
      <c r="F998" s="104" t="s">
        <v>6936</v>
      </c>
      <c r="G998" s="103" t="s">
        <v>1432</v>
      </c>
      <c r="H998" s="103" t="s">
        <v>1489</v>
      </c>
      <c r="I998" s="103" t="s">
        <v>1456</v>
      </c>
      <c r="J998" s="103" t="s">
        <v>1444</v>
      </c>
      <c r="K998" s="103" t="s">
        <v>5098</v>
      </c>
      <c r="L998" s="103" t="s">
        <v>6937</v>
      </c>
      <c r="M998" s="103" t="s">
        <v>1514</v>
      </c>
      <c r="N998" s="103" t="s">
        <v>5946</v>
      </c>
      <c r="O998" s="103" t="s">
        <v>1437</v>
      </c>
      <c r="P998" s="105">
        <v>1214004306</v>
      </c>
      <c r="Q998" s="105">
        <v>1214004306</v>
      </c>
      <c r="R998" s="105">
        <v>0</v>
      </c>
      <c r="S998" s="103" t="s">
        <v>1447</v>
      </c>
      <c r="T998" s="106"/>
      <c r="U998" s="103"/>
      <c r="V998" s="103"/>
      <c r="W998" s="103"/>
      <c r="X998" s="103"/>
      <c r="Y998" s="128"/>
    </row>
    <row r="999" spans="1:25" ht="15.75" thickBot="1" x14ac:dyDescent="0.3">
      <c r="A999" s="124">
        <v>989</v>
      </c>
      <c r="C999" s="103" t="s">
        <v>54</v>
      </c>
      <c r="D999" s="103"/>
      <c r="E999" s="103" t="s">
        <v>6938</v>
      </c>
      <c r="F999" s="104" t="s">
        <v>6939</v>
      </c>
      <c r="G999" s="103" t="s">
        <v>1441</v>
      </c>
      <c r="H999" s="103" t="s">
        <v>1594</v>
      </c>
      <c r="I999" s="103" t="s">
        <v>1466</v>
      </c>
      <c r="J999" s="103" t="s">
        <v>1435</v>
      </c>
      <c r="K999" s="103" t="s">
        <v>5229</v>
      </c>
      <c r="L999" s="103" t="s">
        <v>6940</v>
      </c>
      <c r="M999" s="103" t="s">
        <v>1511</v>
      </c>
      <c r="N999" s="103" t="s">
        <v>6941</v>
      </c>
      <c r="O999" s="103" t="s">
        <v>1437</v>
      </c>
      <c r="P999" s="105">
        <v>752471340</v>
      </c>
      <c r="Q999" s="105">
        <v>752471340</v>
      </c>
      <c r="R999" s="105">
        <v>2213466</v>
      </c>
      <c r="S999" s="103" t="s">
        <v>1447</v>
      </c>
      <c r="T999" s="106"/>
      <c r="U999" s="103"/>
      <c r="V999" s="103"/>
      <c r="W999" s="103"/>
      <c r="X999" s="103"/>
      <c r="Y999" s="128"/>
    </row>
    <row r="1000" spans="1:25" ht="15.75" thickBot="1" x14ac:dyDescent="0.3">
      <c r="A1000" s="124">
        <v>990</v>
      </c>
      <c r="C1000" s="103" t="s">
        <v>54</v>
      </c>
      <c r="D1000" s="103"/>
      <c r="E1000" s="103" t="s">
        <v>6942</v>
      </c>
      <c r="F1000" s="104" t="s">
        <v>6939</v>
      </c>
      <c r="G1000" s="103" t="s">
        <v>1441</v>
      </c>
      <c r="H1000" s="103" t="s">
        <v>1592</v>
      </c>
      <c r="I1000" s="103" t="s">
        <v>1466</v>
      </c>
      <c r="J1000" s="103" t="s">
        <v>1444</v>
      </c>
      <c r="K1000" s="103" t="s">
        <v>5098</v>
      </c>
      <c r="L1000" s="103" t="s">
        <v>5437</v>
      </c>
      <c r="M1000" s="103" t="s">
        <v>1483</v>
      </c>
      <c r="N1000" s="103" t="s">
        <v>5100</v>
      </c>
      <c r="O1000" s="103" t="s">
        <v>1437</v>
      </c>
      <c r="P1000" s="105">
        <v>20852076713</v>
      </c>
      <c r="Q1000" s="105">
        <v>20852076713</v>
      </c>
      <c r="R1000" s="105">
        <v>375527188</v>
      </c>
      <c r="S1000" s="103" t="s">
        <v>1447</v>
      </c>
      <c r="T1000" s="106"/>
      <c r="U1000" s="103"/>
      <c r="V1000" s="103"/>
      <c r="W1000" s="103"/>
      <c r="X1000" s="103"/>
      <c r="Y1000" s="128"/>
    </row>
    <row r="1001" spans="1:25" ht="15.75" thickBot="1" x14ac:dyDescent="0.3">
      <c r="A1001" s="124">
        <v>991</v>
      </c>
      <c r="C1001" s="103" t="s">
        <v>54</v>
      </c>
      <c r="D1001" s="103"/>
      <c r="E1001" s="103" t="s">
        <v>6943</v>
      </c>
      <c r="F1001" s="104" t="s">
        <v>6944</v>
      </c>
      <c r="G1001" s="103" t="s">
        <v>1441</v>
      </c>
      <c r="H1001" s="103" t="s">
        <v>1592</v>
      </c>
      <c r="I1001" s="103" t="s">
        <v>1466</v>
      </c>
      <c r="J1001" s="103" t="s">
        <v>1444</v>
      </c>
      <c r="K1001" s="103" t="s">
        <v>5163</v>
      </c>
      <c r="L1001" s="103" t="s">
        <v>5868</v>
      </c>
      <c r="M1001" s="103" t="s">
        <v>1436</v>
      </c>
      <c r="N1001" s="103" t="s">
        <v>5165</v>
      </c>
      <c r="O1001" s="103" t="s">
        <v>1437</v>
      </c>
      <c r="P1001" s="105">
        <v>0</v>
      </c>
      <c r="Q1001" s="105">
        <v>0</v>
      </c>
      <c r="R1001" s="105">
        <v>0</v>
      </c>
      <c r="S1001" s="103" t="s">
        <v>1447</v>
      </c>
      <c r="T1001" s="106"/>
      <c r="U1001" s="103"/>
      <c r="V1001" s="103"/>
      <c r="W1001" s="103"/>
      <c r="X1001" s="103"/>
      <c r="Y1001" s="128"/>
    </row>
    <row r="1002" spans="1:25" ht="15.75" thickBot="1" x14ac:dyDescent="0.3">
      <c r="A1002" s="124">
        <v>992</v>
      </c>
      <c r="C1002" s="103" t="s">
        <v>54</v>
      </c>
      <c r="D1002" s="103"/>
      <c r="E1002" s="103" t="s">
        <v>6945</v>
      </c>
      <c r="F1002" s="104" t="s">
        <v>6869</v>
      </c>
      <c r="G1002" s="103" t="s">
        <v>1441</v>
      </c>
      <c r="H1002" s="103" t="s">
        <v>1592</v>
      </c>
      <c r="I1002" s="103" t="s">
        <v>1466</v>
      </c>
      <c r="J1002" s="103" t="s">
        <v>1444</v>
      </c>
      <c r="K1002" s="103" t="s">
        <v>5163</v>
      </c>
      <c r="L1002" s="103" t="s">
        <v>5868</v>
      </c>
      <c r="M1002" s="103" t="s">
        <v>1436</v>
      </c>
      <c r="N1002" s="103" t="s">
        <v>5165</v>
      </c>
      <c r="O1002" s="103" t="s">
        <v>1437</v>
      </c>
      <c r="P1002" s="105">
        <v>0</v>
      </c>
      <c r="Q1002" s="105">
        <v>0</v>
      </c>
      <c r="R1002" s="105">
        <v>0</v>
      </c>
      <c r="S1002" s="103" t="s">
        <v>1447</v>
      </c>
      <c r="T1002" s="106"/>
      <c r="U1002" s="103"/>
      <c r="V1002" s="103"/>
      <c r="W1002" s="103"/>
      <c r="X1002" s="103"/>
      <c r="Y1002" s="128"/>
    </row>
    <row r="1003" spans="1:25" ht="15.75" thickBot="1" x14ac:dyDescent="0.3">
      <c r="A1003" s="124">
        <v>993</v>
      </c>
      <c r="C1003" s="103" t="s">
        <v>54</v>
      </c>
      <c r="D1003" s="103"/>
      <c r="E1003" s="103" t="s">
        <v>6946</v>
      </c>
      <c r="F1003" s="104" t="s">
        <v>6947</v>
      </c>
      <c r="G1003" s="103" t="s">
        <v>1441</v>
      </c>
      <c r="H1003" s="103" t="s">
        <v>1592</v>
      </c>
      <c r="I1003" s="103" t="s">
        <v>1466</v>
      </c>
      <c r="J1003" s="103" t="s">
        <v>1444</v>
      </c>
      <c r="K1003" s="103" t="s">
        <v>5163</v>
      </c>
      <c r="L1003" s="103" t="s">
        <v>5868</v>
      </c>
      <c r="M1003" s="103" t="s">
        <v>1436</v>
      </c>
      <c r="N1003" s="103" t="s">
        <v>5165</v>
      </c>
      <c r="O1003" s="103" t="s">
        <v>1437</v>
      </c>
      <c r="P1003" s="105">
        <v>0</v>
      </c>
      <c r="Q1003" s="105">
        <v>0</v>
      </c>
      <c r="R1003" s="105">
        <v>0</v>
      </c>
      <c r="S1003" s="103" t="s">
        <v>1447</v>
      </c>
      <c r="T1003" s="106"/>
      <c r="U1003" s="103"/>
      <c r="V1003" s="103"/>
      <c r="W1003" s="103"/>
      <c r="X1003" s="103"/>
      <c r="Y1003" s="128"/>
    </row>
    <row r="1004" spans="1:25" ht="15.75" thickBot="1" x14ac:dyDescent="0.3">
      <c r="A1004" s="124">
        <v>994</v>
      </c>
      <c r="C1004" s="103" t="s">
        <v>54</v>
      </c>
      <c r="D1004" s="103"/>
      <c r="E1004" s="103" t="s">
        <v>6948</v>
      </c>
      <c r="F1004" s="104" t="s">
        <v>6949</v>
      </c>
      <c r="G1004" s="103" t="s">
        <v>1441</v>
      </c>
      <c r="H1004" s="103" t="s">
        <v>1592</v>
      </c>
      <c r="I1004" s="103" t="s">
        <v>1466</v>
      </c>
      <c r="J1004" s="103" t="s">
        <v>1444</v>
      </c>
      <c r="K1004" s="103" t="s">
        <v>5163</v>
      </c>
      <c r="L1004" s="103" t="s">
        <v>5868</v>
      </c>
      <c r="M1004" s="103" t="s">
        <v>1436</v>
      </c>
      <c r="N1004" s="103" t="s">
        <v>5165</v>
      </c>
      <c r="O1004" s="103" t="s">
        <v>1437</v>
      </c>
      <c r="P1004" s="105">
        <v>0</v>
      </c>
      <c r="Q1004" s="105">
        <v>0</v>
      </c>
      <c r="R1004" s="105">
        <v>0</v>
      </c>
      <c r="S1004" s="103" t="s">
        <v>1447</v>
      </c>
      <c r="T1004" s="106"/>
      <c r="U1004" s="103"/>
      <c r="V1004" s="103"/>
      <c r="W1004" s="103"/>
      <c r="X1004" s="103"/>
      <c r="Y1004" s="128"/>
    </row>
    <row r="1005" spans="1:25" ht="15.75" thickBot="1" x14ac:dyDescent="0.3">
      <c r="A1005" s="124">
        <v>995</v>
      </c>
      <c r="C1005" s="103" t="s">
        <v>54</v>
      </c>
      <c r="D1005" s="103"/>
      <c r="E1005" s="103" t="s">
        <v>6950</v>
      </c>
      <c r="F1005" s="104" t="s">
        <v>6879</v>
      </c>
      <c r="G1005" s="103" t="s">
        <v>1441</v>
      </c>
      <c r="H1005" s="103" t="s">
        <v>1592</v>
      </c>
      <c r="I1005" s="103" t="s">
        <v>1466</v>
      </c>
      <c r="J1005" s="103" t="s">
        <v>1444</v>
      </c>
      <c r="K1005" s="103" t="s">
        <v>5163</v>
      </c>
      <c r="L1005" s="103" t="s">
        <v>5868</v>
      </c>
      <c r="M1005" s="103" t="s">
        <v>1436</v>
      </c>
      <c r="N1005" s="103" t="s">
        <v>5165</v>
      </c>
      <c r="O1005" s="103" t="s">
        <v>1437</v>
      </c>
      <c r="P1005" s="105">
        <v>0</v>
      </c>
      <c r="Q1005" s="105">
        <v>0</v>
      </c>
      <c r="R1005" s="105">
        <v>0</v>
      </c>
      <c r="S1005" s="103" t="s">
        <v>1447</v>
      </c>
      <c r="T1005" s="106"/>
      <c r="U1005" s="103"/>
      <c r="V1005" s="103"/>
      <c r="W1005" s="103"/>
      <c r="X1005" s="103"/>
      <c r="Y1005" s="128"/>
    </row>
    <row r="1006" spans="1:25" ht="15.75" thickBot="1" x14ac:dyDescent="0.3">
      <c r="A1006" s="124">
        <v>996</v>
      </c>
      <c r="C1006" s="103" t="s">
        <v>54</v>
      </c>
      <c r="D1006" s="103"/>
      <c r="E1006" s="103" t="s">
        <v>6951</v>
      </c>
      <c r="F1006" s="104" t="s">
        <v>6952</v>
      </c>
      <c r="G1006" s="103" t="s">
        <v>1432</v>
      </c>
      <c r="H1006" s="103" t="s">
        <v>1528</v>
      </c>
      <c r="I1006" s="103" t="s">
        <v>1466</v>
      </c>
      <c r="J1006" s="103" t="s">
        <v>1444</v>
      </c>
      <c r="K1006" s="103" t="s">
        <v>5098</v>
      </c>
      <c r="L1006" s="103" t="s">
        <v>5117</v>
      </c>
      <c r="M1006" s="103" t="s">
        <v>1483</v>
      </c>
      <c r="N1006" s="103" t="s">
        <v>5100</v>
      </c>
      <c r="O1006" s="103" t="s">
        <v>1437</v>
      </c>
      <c r="P1006" s="105">
        <v>0</v>
      </c>
      <c r="Q1006" s="105">
        <v>0</v>
      </c>
      <c r="R1006" s="105">
        <v>0</v>
      </c>
      <c r="S1006" s="103" t="s">
        <v>1447</v>
      </c>
      <c r="T1006" s="106"/>
      <c r="U1006" s="103"/>
      <c r="V1006" s="103"/>
      <c r="W1006" s="103"/>
      <c r="X1006" s="103"/>
      <c r="Y1006" s="128"/>
    </row>
    <row r="1007" spans="1:25" ht="15.75" thickBot="1" x14ac:dyDescent="0.3">
      <c r="A1007" s="124">
        <v>997</v>
      </c>
      <c r="C1007" s="103" t="s">
        <v>54</v>
      </c>
      <c r="D1007" s="103"/>
      <c r="E1007" s="103" t="s">
        <v>6953</v>
      </c>
      <c r="F1007" s="104" t="s">
        <v>6954</v>
      </c>
      <c r="G1007" s="103" t="s">
        <v>1432</v>
      </c>
      <c r="H1007" s="103" t="s">
        <v>1489</v>
      </c>
      <c r="I1007" s="103" t="s">
        <v>1466</v>
      </c>
      <c r="J1007" s="103" t="s">
        <v>1444</v>
      </c>
      <c r="K1007" s="103" t="s">
        <v>5098</v>
      </c>
      <c r="L1007" s="103" t="s">
        <v>6955</v>
      </c>
      <c r="M1007" s="103" t="s">
        <v>1483</v>
      </c>
      <c r="N1007" s="103" t="s">
        <v>5100</v>
      </c>
      <c r="O1007" s="103" t="s">
        <v>1437</v>
      </c>
      <c r="P1007" s="105">
        <v>0</v>
      </c>
      <c r="Q1007" s="105">
        <v>0</v>
      </c>
      <c r="R1007" s="105">
        <v>0</v>
      </c>
      <c r="S1007" s="103" t="s">
        <v>1447</v>
      </c>
      <c r="T1007" s="106"/>
      <c r="U1007" s="103"/>
      <c r="V1007" s="103"/>
      <c r="W1007" s="103"/>
      <c r="X1007" s="103"/>
      <c r="Y1007" s="128"/>
    </row>
    <row r="1008" spans="1:25" ht="15.75" thickBot="1" x14ac:dyDescent="0.3">
      <c r="A1008" s="124">
        <v>998</v>
      </c>
      <c r="C1008" s="103" t="s">
        <v>54</v>
      </c>
      <c r="D1008" s="103"/>
      <c r="E1008" s="103" t="s">
        <v>6956</v>
      </c>
      <c r="F1008" s="104" t="s">
        <v>5728</v>
      </c>
      <c r="G1008" s="103" t="s">
        <v>1441</v>
      </c>
      <c r="H1008" s="103" t="s">
        <v>1594</v>
      </c>
      <c r="I1008" s="103" t="s">
        <v>1466</v>
      </c>
      <c r="J1008" s="103" t="s">
        <v>1435</v>
      </c>
      <c r="K1008" s="103" t="s">
        <v>5116</v>
      </c>
      <c r="L1008" s="103" t="s">
        <v>6957</v>
      </c>
      <c r="M1008" s="103" t="s">
        <v>1514</v>
      </c>
      <c r="N1008" s="103" t="s">
        <v>5946</v>
      </c>
      <c r="O1008" s="103" t="s">
        <v>1437</v>
      </c>
      <c r="P1008" s="105">
        <v>0</v>
      </c>
      <c r="Q1008" s="105">
        <v>0</v>
      </c>
      <c r="R1008" s="105">
        <v>0</v>
      </c>
      <c r="S1008" s="103" t="s">
        <v>1447</v>
      </c>
      <c r="T1008" s="106"/>
      <c r="U1008" s="103"/>
      <c r="V1008" s="103"/>
      <c r="W1008" s="103"/>
      <c r="X1008" s="103"/>
      <c r="Y1008" s="128"/>
    </row>
    <row r="1009" spans="1:25" ht="15.75" thickBot="1" x14ac:dyDescent="0.3">
      <c r="A1009" s="124">
        <v>999</v>
      </c>
      <c r="C1009" s="103" t="s">
        <v>54</v>
      </c>
      <c r="D1009" s="103"/>
      <c r="E1009" s="103" t="s">
        <v>6958</v>
      </c>
      <c r="F1009" s="104" t="s">
        <v>5994</v>
      </c>
      <c r="G1009" s="103" t="s">
        <v>1432</v>
      </c>
      <c r="H1009" s="103" t="s">
        <v>1528</v>
      </c>
      <c r="I1009" s="103" t="s">
        <v>1466</v>
      </c>
      <c r="J1009" s="103" t="s">
        <v>1444</v>
      </c>
      <c r="K1009" s="103" t="s">
        <v>5249</v>
      </c>
      <c r="L1009" s="103" t="s">
        <v>5153</v>
      </c>
      <c r="M1009" s="103" t="s">
        <v>1483</v>
      </c>
      <c r="N1009" s="103" t="s">
        <v>5100</v>
      </c>
      <c r="O1009" s="103" t="s">
        <v>1437</v>
      </c>
      <c r="P1009" s="105">
        <v>0</v>
      </c>
      <c r="Q1009" s="105">
        <v>0</v>
      </c>
      <c r="R1009" s="105">
        <v>0</v>
      </c>
      <c r="S1009" s="103" t="s">
        <v>1447</v>
      </c>
      <c r="T1009" s="106"/>
      <c r="U1009" s="103"/>
      <c r="V1009" s="103"/>
      <c r="W1009" s="103"/>
      <c r="X1009" s="103"/>
      <c r="Y1009" s="128"/>
    </row>
    <row r="1010" spans="1:25" s="107" customFormat="1" ht="17.25" thickBot="1" x14ac:dyDescent="0.35">
      <c r="A1010" s="124">
        <v>1000</v>
      </c>
      <c r="C1010" s="108" t="s">
        <v>54</v>
      </c>
      <c r="D1010" s="115"/>
      <c r="E1010" s="116" t="s">
        <v>6820</v>
      </c>
      <c r="F1010" s="110" t="s">
        <v>5281</v>
      </c>
      <c r="G1010" s="108" t="s">
        <v>1441</v>
      </c>
      <c r="H1010" s="108" t="s">
        <v>1592</v>
      </c>
      <c r="I1010" s="108" t="s">
        <v>1466</v>
      </c>
      <c r="J1010" s="108" t="s">
        <v>1435</v>
      </c>
      <c r="K1010" s="108" t="s">
        <v>5229</v>
      </c>
      <c r="L1010" s="108" t="s">
        <v>6822</v>
      </c>
      <c r="M1010" s="108" t="s">
        <v>1517</v>
      </c>
      <c r="N1010" s="108" t="s">
        <v>6179</v>
      </c>
      <c r="O1010" s="108" t="s">
        <v>1437</v>
      </c>
      <c r="P1010" s="111">
        <v>3322615</v>
      </c>
      <c r="Q1010" s="111">
        <v>3322615</v>
      </c>
      <c r="R1010" s="105">
        <v>83150</v>
      </c>
      <c r="S1010" s="108" t="s">
        <v>1447</v>
      </c>
      <c r="T1010" s="112"/>
      <c r="U1010" s="108"/>
      <c r="V1010" s="108"/>
      <c r="W1010" s="108"/>
      <c r="X1010" s="108"/>
      <c r="Y1010" s="129"/>
    </row>
    <row r="1011" spans="1:25" ht="15.75" thickBot="1" x14ac:dyDescent="0.3">
      <c r="A1011" s="124">
        <v>1001</v>
      </c>
      <c r="C1011" s="103" t="s">
        <v>54</v>
      </c>
      <c r="D1011" s="103"/>
      <c r="E1011" s="103" t="s">
        <v>6959</v>
      </c>
      <c r="F1011" s="104" t="s">
        <v>6299</v>
      </c>
      <c r="G1011" s="103" t="s">
        <v>1432</v>
      </c>
      <c r="H1011" s="103" t="s">
        <v>1528</v>
      </c>
      <c r="I1011" s="103" t="s">
        <v>1466</v>
      </c>
      <c r="J1011" s="103" t="s">
        <v>1444</v>
      </c>
      <c r="K1011" s="103" t="s">
        <v>5190</v>
      </c>
      <c r="L1011" s="103" t="s">
        <v>5124</v>
      </c>
      <c r="M1011" s="103" t="s">
        <v>1483</v>
      </c>
      <c r="N1011" s="103" t="s">
        <v>5100</v>
      </c>
      <c r="O1011" s="103" t="s">
        <v>1446</v>
      </c>
      <c r="P1011" s="111">
        <v>1948553197</v>
      </c>
      <c r="Q1011" s="111">
        <v>1948553197</v>
      </c>
      <c r="R1011" s="105">
        <v>1039548278</v>
      </c>
      <c r="S1011" s="103" t="s">
        <v>1447</v>
      </c>
      <c r="T1011" s="106"/>
      <c r="U1011" s="103"/>
      <c r="V1011" s="103"/>
      <c r="W1011" s="103"/>
      <c r="X1011" s="103"/>
      <c r="Y1011" s="128"/>
    </row>
    <row r="1012" spans="1:25" ht="15.75" thickBot="1" x14ac:dyDescent="0.3">
      <c r="A1012" s="124">
        <v>1002</v>
      </c>
      <c r="C1012" s="103" t="s">
        <v>54</v>
      </c>
      <c r="D1012" s="103"/>
      <c r="E1012" s="103" t="s">
        <v>5435</v>
      </c>
      <c r="F1012" s="104" t="s">
        <v>6960</v>
      </c>
      <c r="G1012" s="103" t="s">
        <v>1441</v>
      </c>
      <c r="H1012" s="103" t="s">
        <v>1592</v>
      </c>
      <c r="I1012" s="103" t="s">
        <v>1466</v>
      </c>
      <c r="J1012" s="103" t="s">
        <v>1444</v>
      </c>
      <c r="K1012" s="103" t="s">
        <v>5098</v>
      </c>
      <c r="L1012" s="103" t="s">
        <v>5437</v>
      </c>
      <c r="M1012" s="103" t="s">
        <v>1483</v>
      </c>
      <c r="N1012" s="103" t="s">
        <v>5100</v>
      </c>
      <c r="O1012" s="103" t="s">
        <v>1463</v>
      </c>
      <c r="P1012" s="111">
        <v>636134576</v>
      </c>
      <c r="Q1012" s="111">
        <v>636134576</v>
      </c>
      <c r="R1012" s="105">
        <v>803359677</v>
      </c>
      <c r="S1012" s="103" t="s">
        <v>1447</v>
      </c>
      <c r="T1012" s="106"/>
      <c r="U1012" s="103"/>
      <c r="V1012" s="103"/>
      <c r="W1012" s="103"/>
      <c r="X1012" s="103"/>
      <c r="Y1012" s="128"/>
    </row>
    <row r="1013" spans="1:25" ht="15.75" thickBot="1" x14ac:dyDescent="0.3">
      <c r="A1013" s="124">
        <v>1003</v>
      </c>
      <c r="C1013" s="103" t="s">
        <v>54</v>
      </c>
      <c r="D1013" s="103"/>
      <c r="E1013" s="103" t="s">
        <v>5439</v>
      </c>
      <c r="F1013" s="104" t="s">
        <v>6961</v>
      </c>
      <c r="G1013" s="103" t="s">
        <v>1441</v>
      </c>
      <c r="H1013" s="103" t="s">
        <v>1592</v>
      </c>
      <c r="I1013" s="103" t="s">
        <v>1466</v>
      </c>
      <c r="J1013" s="103" t="s">
        <v>1444</v>
      </c>
      <c r="K1013" s="103" t="s">
        <v>5098</v>
      </c>
      <c r="L1013" s="103" t="s">
        <v>5437</v>
      </c>
      <c r="M1013" s="103" t="s">
        <v>1483</v>
      </c>
      <c r="N1013" s="103" t="s">
        <v>5100</v>
      </c>
      <c r="O1013" s="103" t="s">
        <v>1463</v>
      </c>
      <c r="P1013" s="111">
        <v>17471897195</v>
      </c>
      <c r="Q1013" s="111">
        <v>17471897195</v>
      </c>
      <c r="R1013" s="105">
        <v>22028731737</v>
      </c>
      <c r="S1013" s="103" t="s">
        <v>1447</v>
      </c>
      <c r="T1013" s="106"/>
      <c r="U1013" s="103"/>
      <c r="V1013" s="103"/>
      <c r="W1013" s="103"/>
      <c r="X1013" s="103"/>
      <c r="Y1013" s="128"/>
    </row>
    <row r="1014" spans="1:25" ht="15.75" thickBot="1" x14ac:dyDescent="0.3">
      <c r="A1014" s="124">
        <v>1004</v>
      </c>
      <c r="C1014" s="103" t="s">
        <v>54</v>
      </c>
      <c r="D1014" s="103"/>
      <c r="E1014" s="103" t="s">
        <v>6962</v>
      </c>
      <c r="F1014" s="104" t="s">
        <v>6879</v>
      </c>
      <c r="G1014" s="103" t="s">
        <v>1432</v>
      </c>
      <c r="H1014" s="103" t="s">
        <v>1528</v>
      </c>
      <c r="I1014" s="103" t="s">
        <v>1466</v>
      </c>
      <c r="J1014" s="103" t="s">
        <v>1444</v>
      </c>
      <c r="K1014" s="103" t="s">
        <v>5098</v>
      </c>
      <c r="L1014" s="103" t="s">
        <v>5153</v>
      </c>
      <c r="M1014" s="103" t="s">
        <v>1483</v>
      </c>
      <c r="N1014" s="103" t="s">
        <v>5100</v>
      </c>
      <c r="O1014" s="103" t="s">
        <v>1437</v>
      </c>
      <c r="P1014" s="105">
        <v>0</v>
      </c>
      <c r="Q1014" s="105">
        <v>0</v>
      </c>
      <c r="R1014" s="105">
        <v>0</v>
      </c>
      <c r="S1014" s="103" t="s">
        <v>1447</v>
      </c>
      <c r="T1014" s="106"/>
      <c r="U1014" s="103"/>
      <c r="V1014" s="103"/>
      <c r="W1014" s="103"/>
      <c r="X1014" s="103"/>
      <c r="Y1014" s="128"/>
    </row>
    <row r="1015" spans="1:25" ht="15.75" thickBot="1" x14ac:dyDescent="0.3">
      <c r="A1015" s="124">
        <v>1005</v>
      </c>
      <c r="C1015" s="103" t="s">
        <v>54</v>
      </c>
      <c r="D1015" s="103"/>
      <c r="E1015" s="103" t="s">
        <v>6221</v>
      </c>
      <c r="F1015" s="104" t="s">
        <v>6963</v>
      </c>
      <c r="G1015" s="103" t="s">
        <v>1441</v>
      </c>
      <c r="H1015" s="103" t="s">
        <v>1594</v>
      </c>
      <c r="I1015" s="103" t="s">
        <v>1466</v>
      </c>
      <c r="J1015" s="103" t="s">
        <v>1444</v>
      </c>
      <c r="K1015" s="103" t="s">
        <v>5098</v>
      </c>
      <c r="L1015" s="103" t="s">
        <v>6222</v>
      </c>
      <c r="M1015" s="103" t="s">
        <v>1483</v>
      </c>
      <c r="N1015" s="103" t="s">
        <v>5100</v>
      </c>
      <c r="O1015" s="103" t="s">
        <v>1458</v>
      </c>
      <c r="P1015" s="105">
        <v>6310039172</v>
      </c>
      <c r="Q1015" s="105">
        <v>6310039172</v>
      </c>
      <c r="R1015" s="111">
        <v>1169155908</v>
      </c>
      <c r="S1015" s="103" t="s">
        <v>1447</v>
      </c>
      <c r="T1015" s="106"/>
      <c r="U1015" s="103" t="s">
        <v>1439</v>
      </c>
      <c r="V1015" s="103"/>
      <c r="W1015" s="103"/>
      <c r="X1015" s="103"/>
      <c r="Y1015" s="128"/>
    </row>
    <row r="1016" spans="1:25" ht="15.75" thickBot="1" x14ac:dyDescent="0.3">
      <c r="A1016" s="124">
        <v>1006</v>
      </c>
      <c r="C1016" s="103" t="s">
        <v>54</v>
      </c>
      <c r="D1016" s="103"/>
      <c r="E1016" s="103" t="s">
        <v>6273</v>
      </c>
      <c r="F1016" s="104" t="s">
        <v>6964</v>
      </c>
      <c r="G1016" s="103" t="s">
        <v>1441</v>
      </c>
      <c r="H1016" s="103" t="s">
        <v>1594</v>
      </c>
      <c r="I1016" s="103" t="s">
        <v>1466</v>
      </c>
      <c r="J1016" s="103" t="s">
        <v>1444</v>
      </c>
      <c r="K1016" s="103" t="s">
        <v>5098</v>
      </c>
      <c r="L1016" s="103" t="s">
        <v>6274</v>
      </c>
      <c r="M1016" s="103" t="s">
        <v>1483</v>
      </c>
      <c r="N1016" s="103" t="s">
        <v>5100</v>
      </c>
      <c r="O1016" s="103" t="s">
        <v>1453</v>
      </c>
      <c r="P1016" s="105">
        <v>13064000</v>
      </c>
      <c r="Q1016" s="105">
        <v>13064000</v>
      </c>
      <c r="R1016" s="105">
        <v>10053638</v>
      </c>
      <c r="S1016" s="103" t="s">
        <v>1438</v>
      </c>
      <c r="T1016" s="106">
        <v>43129</v>
      </c>
      <c r="U1016" s="103" t="s">
        <v>1439</v>
      </c>
      <c r="V1016" s="103">
        <v>391920</v>
      </c>
      <c r="W1016" s="103"/>
      <c r="X1016" s="103"/>
      <c r="Y1016" s="128"/>
    </row>
    <row r="1017" spans="1:25" ht="15.75" thickBot="1" x14ac:dyDescent="0.3">
      <c r="A1017" s="124">
        <v>1007</v>
      </c>
      <c r="C1017" s="103" t="s">
        <v>54</v>
      </c>
      <c r="D1017" s="103"/>
      <c r="E1017" s="103" t="s">
        <v>6259</v>
      </c>
      <c r="F1017" s="104">
        <v>42082</v>
      </c>
      <c r="G1017" s="103" t="s">
        <v>1432</v>
      </c>
      <c r="H1017" s="103" t="s">
        <v>1528</v>
      </c>
      <c r="I1017" s="103" t="s">
        <v>1466</v>
      </c>
      <c r="J1017" s="103" t="s">
        <v>1444</v>
      </c>
      <c r="K1017" s="103" t="s">
        <v>5098</v>
      </c>
      <c r="L1017" s="103" t="s">
        <v>5117</v>
      </c>
      <c r="M1017" s="103" t="s">
        <v>1483</v>
      </c>
      <c r="N1017" s="103" t="s">
        <v>5100</v>
      </c>
      <c r="O1017" s="103" t="s">
        <v>1453</v>
      </c>
      <c r="P1017" s="105">
        <v>224265210</v>
      </c>
      <c r="Q1017" s="105">
        <v>224265210</v>
      </c>
      <c r="R1017" s="105">
        <v>157090753</v>
      </c>
      <c r="S1017" s="103" t="s">
        <v>1447</v>
      </c>
      <c r="T1017" s="106"/>
      <c r="U1017" s="103"/>
      <c r="V1017" s="103"/>
      <c r="W1017" s="103"/>
      <c r="X1017" s="103"/>
      <c r="Y1017" s="128"/>
    </row>
    <row r="1018" spans="1:25" ht="15.75" thickBot="1" x14ac:dyDescent="0.3">
      <c r="A1018" s="124">
        <v>1008</v>
      </c>
      <c r="C1018" s="103" t="s">
        <v>54</v>
      </c>
      <c r="D1018" s="103"/>
      <c r="E1018" s="103" t="s">
        <v>6261</v>
      </c>
      <c r="F1018" s="104">
        <v>42083</v>
      </c>
      <c r="G1018" s="103" t="s">
        <v>1432</v>
      </c>
      <c r="H1018" s="103" t="s">
        <v>1528</v>
      </c>
      <c r="I1018" s="103" t="s">
        <v>1466</v>
      </c>
      <c r="J1018" s="103" t="s">
        <v>1444</v>
      </c>
      <c r="K1018" s="103" t="s">
        <v>5098</v>
      </c>
      <c r="L1018" s="103" t="s">
        <v>5117</v>
      </c>
      <c r="M1018" s="103" t="s">
        <v>1483</v>
      </c>
      <c r="N1018" s="103" t="s">
        <v>5100</v>
      </c>
      <c r="O1018" s="103" t="s">
        <v>1453</v>
      </c>
      <c r="P1018" s="105">
        <v>1430426664</v>
      </c>
      <c r="Q1018" s="105">
        <v>1430426664</v>
      </c>
      <c r="R1018" s="105">
        <v>1586451020</v>
      </c>
      <c r="S1018" s="103" t="s">
        <v>1447</v>
      </c>
      <c r="T1018" s="106"/>
      <c r="U1018" s="103"/>
      <c r="V1018" s="103"/>
      <c r="W1018" s="103"/>
      <c r="X1018" s="103"/>
      <c r="Y1018" s="128"/>
    </row>
    <row r="1019" spans="1:25" ht="15.75" thickBot="1" x14ac:dyDescent="0.3">
      <c r="A1019" s="124">
        <v>1009</v>
      </c>
      <c r="C1019" s="103" t="s">
        <v>54</v>
      </c>
      <c r="D1019" s="103"/>
      <c r="E1019" s="103" t="s">
        <v>6266</v>
      </c>
      <c r="F1019" s="104" t="s">
        <v>6299</v>
      </c>
      <c r="G1019" s="103" t="s">
        <v>1432</v>
      </c>
      <c r="H1019" s="103" t="s">
        <v>1528</v>
      </c>
      <c r="I1019" s="103" t="s">
        <v>1466</v>
      </c>
      <c r="J1019" s="103" t="s">
        <v>1444</v>
      </c>
      <c r="K1019" s="103" t="s">
        <v>5098</v>
      </c>
      <c r="L1019" s="103" t="s">
        <v>5117</v>
      </c>
      <c r="M1019" s="103" t="s">
        <v>1483</v>
      </c>
      <c r="N1019" s="103" t="s">
        <v>5100</v>
      </c>
      <c r="O1019" s="103" t="s">
        <v>1453</v>
      </c>
      <c r="P1019" s="105">
        <v>120868489</v>
      </c>
      <c r="Q1019" s="105">
        <v>120868489</v>
      </c>
      <c r="R1019" s="105">
        <v>77379645</v>
      </c>
      <c r="S1019" s="103" t="s">
        <v>1447</v>
      </c>
      <c r="T1019" s="106"/>
      <c r="U1019" s="103"/>
      <c r="V1019" s="103"/>
      <c r="W1019" s="103"/>
      <c r="X1019" s="103"/>
      <c r="Y1019" s="128"/>
    </row>
    <row r="1020" spans="1:25" ht="15.75" thickBot="1" x14ac:dyDescent="0.3">
      <c r="A1020" s="124">
        <v>1010</v>
      </c>
      <c r="C1020" s="103" t="s">
        <v>54</v>
      </c>
      <c r="D1020" s="103"/>
      <c r="E1020" s="103" t="s">
        <v>6303</v>
      </c>
      <c r="F1020" s="104" t="s">
        <v>6671</v>
      </c>
      <c r="G1020" s="103" t="s">
        <v>1432</v>
      </c>
      <c r="H1020" s="103" t="s">
        <v>1528</v>
      </c>
      <c r="I1020" s="103" t="s">
        <v>1466</v>
      </c>
      <c r="J1020" s="103" t="s">
        <v>1444</v>
      </c>
      <c r="K1020" s="103" t="s">
        <v>5098</v>
      </c>
      <c r="L1020" s="103" t="s">
        <v>5117</v>
      </c>
      <c r="M1020" s="103" t="s">
        <v>1483</v>
      </c>
      <c r="N1020" s="103" t="s">
        <v>5100</v>
      </c>
      <c r="O1020" s="103" t="s">
        <v>1446</v>
      </c>
      <c r="P1020" s="105">
        <v>203997469</v>
      </c>
      <c r="Q1020" s="105">
        <v>203997469</v>
      </c>
      <c r="R1020" s="105">
        <v>120861689</v>
      </c>
      <c r="S1020" s="103" t="s">
        <v>1447</v>
      </c>
      <c r="T1020" s="106"/>
      <c r="U1020" s="103"/>
      <c r="V1020" s="103"/>
      <c r="W1020" s="103"/>
      <c r="X1020" s="103"/>
      <c r="Y1020" s="128"/>
    </row>
    <row r="1021" spans="1:25" ht="15.75" thickBot="1" x14ac:dyDescent="0.3">
      <c r="A1021" s="124">
        <v>1011</v>
      </c>
      <c r="C1021" s="103" t="s">
        <v>54</v>
      </c>
      <c r="D1021" s="103"/>
      <c r="E1021" s="103" t="s">
        <v>6306</v>
      </c>
      <c r="F1021" s="104" t="s">
        <v>6965</v>
      </c>
      <c r="G1021" s="103" t="s">
        <v>1441</v>
      </c>
      <c r="H1021" s="103" t="s">
        <v>1592</v>
      </c>
      <c r="I1021" s="103" t="s">
        <v>1466</v>
      </c>
      <c r="J1021" s="103" t="s">
        <v>1444</v>
      </c>
      <c r="K1021" s="103" t="s">
        <v>5098</v>
      </c>
      <c r="L1021" s="103" t="s">
        <v>6307</v>
      </c>
      <c r="M1021" s="103" t="s">
        <v>1505</v>
      </c>
      <c r="N1021" s="103" t="s">
        <v>5602</v>
      </c>
      <c r="O1021" s="103" t="s">
        <v>1446</v>
      </c>
      <c r="P1021" s="105">
        <v>13743584</v>
      </c>
      <c r="Q1021" s="105">
        <v>13743584</v>
      </c>
      <c r="R1021" s="105">
        <v>2573633</v>
      </c>
      <c r="S1021" s="103" t="s">
        <v>1447</v>
      </c>
      <c r="T1021" s="106"/>
      <c r="U1021" s="103"/>
      <c r="V1021" s="103"/>
      <c r="W1021" s="103"/>
      <c r="X1021" s="103"/>
      <c r="Y1021" s="128"/>
    </row>
    <row r="1022" spans="1:25" ht="15.75" thickBot="1" x14ac:dyDescent="0.3">
      <c r="A1022" s="124">
        <v>1012</v>
      </c>
      <c r="C1022" s="103" t="s">
        <v>54</v>
      </c>
      <c r="D1022" s="103"/>
      <c r="E1022" s="103" t="s">
        <v>6330</v>
      </c>
      <c r="F1022" s="104" t="s">
        <v>6671</v>
      </c>
      <c r="G1022" s="103" t="s">
        <v>1432</v>
      </c>
      <c r="H1022" s="103" t="s">
        <v>1528</v>
      </c>
      <c r="I1022" s="103" t="s">
        <v>1466</v>
      </c>
      <c r="J1022" s="103" t="s">
        <v>1444</v>
      </c>
      <c r="K1022" s="103" t="s">
        <v>5098</v>
      </c>
      <c r="L1022" s="103" t="s">
        <v>5153</v>
      </c>
      <c r="M1022" s="103" t="s">
        <v>1483</v>
      </c>
      <c r="N1022" s="103" t="s">
        <v>5100</v>
      </c>
      <c r="O1022" s="103" t="s">
        <v>1458</v>
      </c>
      <c r="P1022" s="105">
        <v>102419580</v>
      </c>
      <c r="Q1022" s="105">
        <v>102419580</v>
      </c>
      <c r="R1022" s="105">
        <v>60069307</v>
      </c>
      <c r="S1022" s="103" t="s">
        <v>1447</v>
      </c>
      <c r="T1022" s="106"/>
      <c r="U1022" s="103"/>
      <c r="V1022" s="103"/>
      <c r="W1022" s="103"/>
      <c r="X1022" s="103"/>
      <c r="Y1022" s="128"/>
    </row>
    <row r="1023" spans="1:25" ht="15.75" thickBot="1" x14ac:dyDescent="0.3">
      <c r="A1023" s="124">
        <v>1013</v>
      </c>
      <c r="C1023" s="103" t="s">
        <v>54</v>
      </c>
      <c r="D1023" s="103"/>
      <c r="E1023" s="103" t="s">
        <v>6360</v>
      </c>
      <c r="F1023" s="104">
        <v>42473</v>
      </c>
      <c r="G1023" s="103" t="s">
        <v>1441</v>
      </c>
      <c r="H1023" s="103" t="s">
        <v>1592</v>
      </c>
      <c r="I1023" s="103" t="s">
        <v>1466</v>
      </c>
      <c r="J1023" s="103" t="s">
        <v>1444</v>
      </c>
      <c r="K1023" s="103" t="s">
        <v>5098</v>
      </c>
      <c r="L1023" s="103" t="s">
        <v>6361</v>
      </c>
      <c r="M1023" s="103" t="s">
        <v>1483</v>
      </c>
      <c r="N1023" s="103" t="s">
        <v>5100</v>
      </c>
      <c r="O1023" s="103" t="s">
        <v>1463</v>
      </c>
      <c r="P1023" s="105">
        <v>8645372</v>
      </c>
      <c r="Q1023" s="105">
        <v>8645372</v>
      </c>
      <c r="R1023" s="105">
        <v>3512735</v>
      </c>
      <c r="S1023" s="103" t="s">
        <v>1447</v>
      </c>
      <c r="T1023" s="106"/>
      <c r="U1023" s="103"/>
      <c r="V1023" s="103"/>
      <c r="W1023" s="103"/>
      <c r="X1023" s="103"/>
      <c r="Y1023" s="128"/>
    </row>
    <row r="1024" spans="1:25" ht="15.75" thickBot="1" x14ac:dyDescent="0.3">
      <c r="A1024" s="124">
        <v>1014</v>
      </c>
      <c r="C1024" s="103" t="s">
        <v>54</v>
      </c>
      <c r="D1024" s="103"/>
      <c r="E1024" s="103" t="s">
        <v>6966</v>
      </c>
      <c r="F1024" s="104" t="s">
        <v>6967</v>
      </c>
      <c r="G1024" s="103" t="s">
        <v>1432</v>
      </c>
      <c r="H1024" s="103" t="s">
        <v>1489</v>
      </c>
      <c r="I1024" s="103" t="s">
        <v>1466</v>
      </c>
      <c r="J1024" s="103" t="s">
        <v>1444</v>
      </c>
      <c r="K1024" s="103" t="s">
        <v>5098</v>
      </c>
      <c r="L1024" s="103" t="s">
        <v>5117</v>
      </c>
      <c r="M1024" s="103" t="s">
        <v>1483</v>
      </c>
      <c r="N1024" s="103" t="s">
        <v>5100</v>
      </c>
      <c r="O1024" s="103" t="s">
        <v>1437</v>
      </c>
      <c r="P1024" s="105">
        <v>1027299113</v>
      </c>
      <c r="Q1024" s="105">
        <v>1027299113</v>
      </c>
      <c r="R1024" s="105">
        <v>0</v>
      </c>
      <c r="S1024" s="103" t="s">
        <v>1447</v>
      </c>
      <c r="T1024" s="106"/>
      <c r="U1024" s="103"/>
      <c r="V1024" s="103"/>
      <c r="W1024" s="103"/>
      <c r="X1024" s="103"/>
      <c r="Y1024" s="128"/>
    </row>
    <row r="1025" spans="1:25" ht="15.75" thickBot="1" x14ac:dyDescent="0.3">
      <c r="A1025" s="124">
        <v>1015</v>
      </c>
      <c r="C1025" s="103" t="s">
        <v>54</v>
      </c>
      <c r="D1025" s="103"/>
      <c r="E1025" s="103" t="s">
        <v>6968</v>
      </c>
      <c r="F1025" s="104" t="s">
        <v>5317</v>
      </c>
      <c r="G1025" s="103" t="s">
        <v>1432</v>
      </c>
      <c r="H1025" s="103" t="s">
        <v>1528</v>
      </c>
      <c r="I1025" s="103" t="s">
        <v>1466</v>
      </c>
      <c r="J1025" s="103" t="s">
        <v>1444</v>
      </c>
      <c r="K1025" s="103" t="s">
        <v>5098</v>
      </c>
      <c r="L1025" s="103" t="s">
        <v>5153</v>
      </c>
      <c r="M1025" s="103" t="s">
        <v>1483</v>
      </c>
      <c r="N1025" s="103" t="s">
        <v>5100</v>
      </c>
      <c r="O1025" s="103" t="s">
        <v>1437</v>
      </c>
      <c r="P1025" s="105">
        <v>0</v>
      </c>
      <c r="Q1025" s="105">
        <v>0</v>
      </c>
      <c r="R1025" s="105">
        <v>0</v>
      </c>
      <c r="S1025" s="103" t="s">
        <v>1447</v>
      </c>
      <c r="T1025" s="106"/>
      <c r="U1025" s="103"/>
      <c r="V1025" s="103"/>
      <c r="W1025" s="103"/>
      <c r="X1025" s="103"/>
      <c r="Y1025" s="128"/>
    </row>
    <row r="1026" spans="1:25" ht="15.75" thickBot="1" x14ac:dyDescent="0.3">
      <c r="A1026" s="124">
        <v>1016</v>
      </c>
      <c r="C1026" s="103" t="s">
        <v>54</v>
      </c>
      <c r="D1026" s="103"/>
      <c r="E1026" s="103" t="s">
        <v>6969</v>
      </c>
      <c r="F1026" s="104" t="s">
        <v>5458</v>
      </c>
      <c r="G1026" s="103" t="s">
        <v>1441</v>
      </c>
      <c r="H1026" s="103" t="s">
        <v>1610</v>
      </c>
      <c r="I1026" s="103" t="s">
        <v>1434</v>
      </c>
      <c r="J1026" s="103" t="s">
        <v>1444</v>
      </c>
      <c r="K1026" s="103" t="s">
        <v>5098</v>
      </c>
      <c r="L1026" s="103" t="s">
        <v>6970</v>
      </c>
      <c r="M1026" s="103" t="s">
        <v>1452</v>
      </c>
      <c r="N1026" s="103" t="s">
        <v>5104</v>
      </c>
      <c r="O1026" s="103" t="s">
        <v>1453</v>
      </c>
      <c r="P1026" s="105">
        <v>2979297</v>
      </c>
      <c r="Q1026" s="105">
        <v>2979297</v>
      </c>
      <c r="R1026" s="105">
        <v>0</v>
      </c>
      <c r="S1026" s="103" t="s">
        <v>1438</v>
      </c>
      <c r="T1026" s="125" t="s">
        <v>6755</v>
      </c>
      <c r="U1026" s="103" t="s">
        <v>1439</v>
      </c>
      <c r="V1026" s="103">
        <v>451700</v>
      </c>
      <c r="W1026" s="103"/>
      <c r="X1026" s="103"/>
      <c r="Y1026" s="128"/>
    </row>
    <row r="1027" spans="1:25" ht="15.75" thickBot="1" x14ac:dyDescent="0.3">
      <c r="A1027" s="124">
        <v>1017</v>
      </c>
      <c r="C1027" s="103" t="s">
        <v>54</v>
      </c>
      <c r="D1027" s="103"/>
      <c r="E1027" s="103" t="s">
        <v>6971</v>
      </c>
      <c r="F1027" s="104" t="s">
        <v>6393</v>
      </c>
      <c r="G1027" s="103" t="s">
        <v>1441</v>
      </c>
      <c r="H1027" s="103" t="s">
        <v>1594</v>
      </c>
      <c r="I1027" s="103" t="s">
        <v>1466</v>
      </c>
      <c r="J1027" s="103" t="s">
        <v>1444</v>
      </c>
      <c r="K1027" s="103" t="s">
        <v>5098</v>
      </c>
      <c r="L1027" s="103" t="s">
        <v>5117</v>
      </c>
      <c r="M1027" s="103" t="s">
        <v>1483</v>
      </c>
      <c r="N1027" s="103" t="s">
        <v>5100</v>
      </c>
      <c r="O1027" s="103" t="s">
        <v>1437</v>
      </c>
      <c r="P1027" s="105">
        <v>0</v>
      </c>
      <c r="Q1027" s="105">
        <v>0</v>
      </c>
      <c r="R1027" s="105">
        <v>0</v>
      </c>
      <c r="S1027" s="103" t="s">
        <v>1447</v>
      </c>
      <c r="T1027" s="106"/>
      <c r="U1027" s="103"/>
      <c r="V1027" s="103"/>
      <c r="W1027" s="103"/>
      <c r="X1027" s="103"/>
      <c r="Y1027" s="128"/>
    </row>
    <row r="1028" spans="1:25" ht="15.75" thickBot="1" x14ac:dyDescent="0.3">
      <c r="A1028" s="124">
        <v>1018</v>
      </c>
      <c r="C1028" s="103" t="s">
        <v>54</v>
      </c>
      <c r="D1028" s="103"/>
      <c r="E1028" s="103" t="s">
        <v>6972</v>
      </c>
      <c r="F1028" s="104" t="s">
        <v>6973</v>
      </c>
      <c r="G1028" s="103" t="s">
        <v>1441</v>
      </c>
      <c r="H1028" s="103" t="s">
        <v>1610</v>
      </c>
      <c r="I1028" s="103" t="s">
        <v>1434</v>
      </c>
      <c r="J1028" s="103" t="s">
        <v>1444</v>
      </c>
      <c r="K1028" s="103" t="s">
        <v>5098</v>
      </c>
      <c r="L1028" s="103" t="s">
        <v>6974</v>
      </c>
      <c r="M1028" s="103" t="s">
        <v>1483</v>
      </c>
      <c r="N1028" s="103" t="s">
        <v>5100</v>
      </c>
      <c r="O1028" s="103" t="s">
        <v>1453</v>
      </c>
      <c r="P1028" s="105">
        <v>100000000</v>
      </c>
      <c r="Q1028" s="105">
        <v>100000000</v>
      </c>
      <c r="R1028" s="105">
        <v>0</v>
      </c>
      <c r="S1028" s="103" t="s">
        <v>1438</v>
      </c>
      <c r="T1028" s="106" t="s">
        <v>6975</v>
      </c>
      <c r="U1028" s="103" t="s">
        <v>1439</v>
      </c>
      <c r="V1028" s="103">
        <v>0</v>
      </c>
      <c r="W1028" s="103"/>
      <c r="X1028" s="103"/>
      <c r="Y1028" s="128"/>
    </row>
    <row r="1029" spans="1:25" ht="15.75" thickBot="1" x14ac:dyDescent="0.3">
      <c r="A1029" s="124">
        <v>1019</v>
      </c>
      <c r="C1029" s="103" t="s">
        <v>54</v>
      </c>
      <c r="D1029" s="103"/>
      <c r="E1029" s="103" t="s">
        <v>6976</v>
      </c>
      <c r="F1029" s="104" t="s">
        <v>6977</v>
      </c>
      <c r="G1029" s="103" t="s">
        <v>1432</v>
      </c>
      <c r="H1029" s="103" t="s">
        <v>1489</v>
      </c>
      <c r="I1029" s="103" t="s">
        <v>1466</v>
      </c>
      <c r="J1029" s="103" t="s">
        <v>1444</v>
      </c>
      <c r="K1029" s="103" t="s">
        <v>5098</v>
      </c>
      <c r="L1029" s="103" t="s">
        <v>6978</v>
      </c>
      <c r="M1029" s="103" t="s">
        <v>1490</v>
      </c>
      <c r="N1029" s="103" t="s">
        <v>6238</v>
      </c>
      <c r="O1029" s="103" t="s">
        <v>1437</v>
      </c>
      <c r="P1029" s="105">
        <v>0</v>
      </c>
      <c r="Q1029" s="105">
        <v>0</v>
      </c>
      <c r="R1029" s="105">
        <v>0</v>
      </c>
      <c r="S1029" s="103" t="s">
        <v>1447</v>
      </c>
      <c r="T1029" s="106"/>
      <c r="U1029" s="103"/>
      <c r="V1029" s="103"/>
      <c r="W1029" s="103"/>
      <c r="X1029" s="103"/>
      <c r="Y1029" s="128"/>
    </row>
    <row r="1030" spans="1:25" ht="15.75" thickBot="1" x14ac:dyDescent="0.3">
      <c r="A1030" s="124">
        <v>1020</v>
      </c>
      <c r="C1030" s="103" t="s">
        <v>54</v>
      </c>
      <c r="D1030" s="103"/>
      <c r="E1030" s="103" t="s">
        <v>6979</v>
      </c>
      <c r="F1030" s="104" t="s">
        <v>5773</v>
      </c>
      <c r="G1030" s="103" t="s">
        <v>1432</v>
      </c>
      <c r="H1030" s="103" t="s">
        <v>1489</v>
      </c>
      <c r="I1030" s="103" t="s">
        <v>1466</v>
      </c>
      <c r="J1030" s="103" t="s">
        <v>1444</v>
      </c>
      <c r="K1030" s="103" t="s">
        <v>5098</v>
      </c>
      <c r="L1030" s="103" t="s">
        <v>6978</v>
      </c>
      <c r="M1030" s="103" t="s">
        <v>1490</v>
      </c>
      <c r="N1030" s="103" t="s">
        <v>6238</v>
      </c>
      <c r="O1030" s="103" t="s">
        <v>1437</v>
      </c>
      <c r="P1030" s="105">
        <v>0</v>
      </c>
      <c r="Q1030" s="105">
        <v>0</v>
      </c>
      <c r="R1030" s="105">
        <v>0</v>
      </c>
      <c r="S1030" s="103" t="s">
        <v>1447</v>
      </c>
      <c r="T1030" s="106"/>
      <c r="U1030" s="103"/>
      <c r="V1030" s="103"/>
      <c r="W1030" s="103"/>
      <c r="X1030" s="103"/>
      <c r="Y1030" s="128"/>
    </row>
    <row r="1031" spans="1:25" ht="15.75" thickBot="1" x14ac:dyDescent="0.3">
      <c r="A1031" s="124">
        <v>1021</v>
      </c>
      <c r="C1031" s="103" t="s">
        <v>54</v>
      </c>
      <c r="D1031" s="103"/>
      <c r="E1031" s="103" t="s">
        <v>6980</v>
      </c>
      <c r="F1031" s="104" t="s">
        <v>6981</v>
      </c>
      <c r="G1031" s="103" t="s">
        <v>1432</v>
      </c>
      <c r="H1031" s="103" t="s">
        <v>1489</v>
      </c>
      <c r="I1031" s="103" t="s">
        <v>1466</v>
      </c>
      <c r="J1031" s="103" t="s">
        <v>1444</v>
      </c>
      <c r="K1031" s="103" t="s">
        <v>5098</v>
      </c>
      <c r="L1031" s="103" t="s">
        <v>6978</v>
      </c>
      <c r="M1031" s="103" t="s">
        <v>1483</v>
      </c>
      <c r="N1031" s="103" t="s">
        <v>5100</v>
      </c>
      <c r="O1031" s="103" t="s">
        <v>1437</v>
      </c>
      <c r="P1031" s="105">
        <v>0</v>
      </c>
      <c r="Q1031" s="105">
        <v>0</v>
      </c>
      <c r="R1031" s="105">
        <v>0</v>
      </c>
      <c r="S1031" s="103" t="s">
        <v>1447</v>
      </c>
      <c r="T1031" s="106"/>
      <c r="U1031" s="103"/>
      <c r="V1031" s="103"/>
      <c r="W1031" s="103"/>
      <c r="X1031" s="103"/>
      <c r="Y1031" s="128"/>
    </row>
    <row r="1032" spans="1:25" ht="15.75" thickBot="1" x14ac:dyDescent="0.3">
      <c r="A1032" s="124">
        <v>1022</v>
      </c>
      <c r="C1032" s="103" t="s">
        <v>54</v>
      </c>
      <c r="D1032" s="103"/>
      <c r="E1032" s="103" t="s">
        <v>6982</v>
      </c>
      <c r="F1032" s="104" t="s">
        <v>6983</v>
      </c>
      <c r="G1032" s="103" t="s">
        <v>1432</v>
      </c>
      <c r="H1032" s="103" t="s">
        <v>1528</v>
      </c>
      <c r="I1032" s="103" t="s">
        <v>1466</v>
      </c>
      <c r="J1032" s="103" t="s">
        <v>1444</v>
      </c>
      <c r="K1032" s="103" t="s">
        <v>5098</v>
      </c>
      <c r="L1032" s="103" t="s">
        <v>6984</v>
      </c>
      <c r="M1032" s="103" t="s">
        <v>1483</v>
      </c>
      <c r="N1032" s="103" t="s">
        <v>5100</v>
      </c>
      <c r="O1032" s="103" t="s">
        <v>1437</v>
      </c>
      <c r="P1032" s="105">
        <v>0</v>
      </c>
      <c r="Q1032" s="105">
        <v>0</v>
      </c>
      <c r="R1032" s="105">
        <v>0</v>
      </c>
      <c r="S1032" s="103" t="s">
        <v>1447</v>
      </c>
      <c r="T1032" s="106"/>
      <c r="U1032" s="103"/>
      <c r="V1032" s="103"/>
      <c r="W1032" s="103"/>
      <c r="X1032" s="103"/>
      <c r="Y1032" s="128"/>
    </row>
    <row r="1033" spans="1:25" ht="60.75" thickBot="1" x14ac:dyDescent="0.3">
      <c r="A1033" s="124">
        <v>1023</v>
      </c>
      <c r="C1033" s="103" t="s">
        <v>54</v>
      </c>
      <c r="D1033" s="103"/>
      <c r="E1033" s="103" t="s">
        <v>6985</v>
      </c>
      <c r="F1033" s="104" t="s">
        <v>6986</v>
      </c>
      <c r="G1033" s="103" t="s">
        <v>1432</v>
      </c>
      <c r="H1033" s="103" t="s">
        <v>1485</v>
      </c>
      <c r="I1033" s="103" t="s">
        <v>1466</v>
      </c>
      <c r="J1033" s="103" t="s">
        <v>1444</v>
      </c>
      <c r="K1033" s="103" t="s">
        <v>5098</v>
      </c>
      <c r="L1033" s="103" t="s">
        <v>6987</v>
      </c>
      <c r="M1033" s="103" t="s">
        <v>1483</v>
      </c>
      <c r="N1033" s="103" t="s">
        <v>5100</v>
      </c>
      <c r="O1033" s="103" t="s">
        <v>1453</v>
      </c>
      <c r="P1033" s="105">
        <v>0</v>
      </c>
      <c r="Q1033" s="105">
        <v>0</v>
      </c>
      <c r="R1033" s="105">
        <v>0</v>
      </c>
      <c r="S1033" s="103" t="s">
        <v>1438</v>
      </c>
      <c r="T1033" s="106">
        <v>41696</v>
      </c>
      <c r="U1033" s="103" t="s">
        <v>1439</v>
      </c>
      <c r="V1033" s="103">
        <v>0</v>
      </c>
      <c r="X1033" s="103"/>
      <c r="Y1033" s="128" t="s">
        <v>1578</v>
      </c>
    </row>
    <row r="1034" spans="1:25" ht="15.75" thickBot="1" x14ac:dyDescent="0.3">
      <c r="A1034" s="124">
        <v>1024</v>
      </c>
      <c r="C1034" s="103" t="s">
        <v>54</v>
      </c>
      <c r="D1034" s="103"/>
      <c r="E1034" s="103" t="s">
        <v>6988</v>
      </c>
      <c r="F1034" s="104" t="s">
        <v>6875</v>
      </c>
      <c r="G1034" s="103" t="s">
        <v>1432</v>
      </c>
      <c r="H1034" s="103" t="s">
        <v>1528</v>
      </c>
      <c r="I1034" s="103" t="s">
        <v>1466</v>
      </c>
      <c r="J1034" s="103" t="s">
        <v>1435</v>
      </c>
      <c r="K1034" s="103" t="s">
        <v>5324</v>
      </c>
      <c r="L1034" s="103" t="s">
        <v>6989</v>
      </c>
      <c r="M1034" s="103" t="s">
        <v>1483</v>
      </c>
      <c r="N1034" s="103" t="s">
        <v>5100</v>
      </c>
      <c r="O1034" s="103" t="s">
        <v>1437</v>
      </c>
      <c r="P1034" s="105">
        <v>374024441</v>
      </c>
      <c r="Q1034" s="105">
        <v>374024441</v>
      </c>
      <c r="R1034" s="105">
        <v>0</v>
      </c>
      <c r="S1034" s="103" t="s">
        <v>1447</v>
      </c>
      <c r="T1034" s="106"/>
      <c r="U1034" s="103"/>
      <c r="V1034" s="103"/>
      <c r="W1034" s="103"/>
      <c r="X1034" s="103"/>
      <c r="Y1034" s="128"/>
    </row>
    <row r="1035" spans="1:25" ht="15.75" thickBot="1" x14ac:dyDescent="0.3">
      <c r="A1035" s="124">
        <v>1025</v>
      </c>
      <c r="C1035" s="103" t="s">
        <v>54</v>
      </c>
      <c r="D1035" s="103"/>
      <c r="E1035" s="103" t="s">
        <v>6990</v>
      </c>
      <c r="F1035" s="104" t="s">
        <v>5860</v>
      </c>
      <c r="G1035" s="103" t="s">
        <v>1432</v>
      </c>
      <c r="H1035" s="103" t="s">
        <v>1528</v>
      </c>
      <c r="I1035" s="103" t="s">
        <v>1466</v>
      </c>
      <c r="J1035" s="103" t="s">
        <v>1444</v>
      </c>
      <c r="K1035" s="103" t="s">
        <v>5163</v>
      </c>
      <c r="L1035" s="103" t="s">
        <v>5581</v>
      </c>
      <c r="M1035" s="103" t="s">
        <v>1436</v>
      </c>
      <c r="N1035" s="103" t="s">
        <v>5165</v>
      </c>
      <c r="O1035" s="103" t="s">
        <v>1453</v>
      </c>
      <c r="P1035" s="105">
        <v>300974279</v>
      </c>
      <c r="Q1035" s="105">
        <v>300974279</v>
      </c>
      <c r="R1035" s="105">
        <v>0</v>
      </c>
      <c r="S1035" s="103" t="s">
        <v>1438</v>
      </c>
      <c r="T1035" s="106">
        <v>42152</v>
      </c>
      <c r="U1035" s="103" t="s">
        <v>1448</v>
      </c>
      <c r="V1035" s="103">
        <v>254439347</v>
      </c>
      <c r="W1035" s="103"/>
      <c r="X1035" s="103"/>
      <c r="Y1035" s="128"/>
    </row>
    <row r="1036" spans="1:25" ht="15.75" thickBot="1" x14ac:dyDescent="0.3">
      <c r="A1036" s="124">
        <v>1026</v>
      </c>
      <c r="C1036" s="103" t="s">
        <v>54</v>
      </c>
      <c r="D1036" s="103"/>
      <c r="E1036" s="103" t="s">
        <v>6991</v>
      </c>
      <c r="F1036" s="104" t="s">
        <v>6992</v>
      </c>
      <c r="G1036" s="103" t="s">
        <v>1432</v>
      </c>
      <c r="H1036" s="103" t="s">
        <v>1528</v>
      </c>
      <c r="I1036" s="103" t="s">
        <v>1466</v>
      </c>
      <c r="J1036" s="103" t="s">
        <v>1444</v>
      </c>
      <c r="K1036" s="103" t="s">
        <v>5163</v>
      </c>
      <c r="L1036" s="103" t="s">
        <v>5581</v>
      </c>
      <c r="M1036" s="103" t="s">
        <v>1436</v>
      </c>
      <c r="N1036" s="103" t="s">
        <v>5165</v>
      </c>
      <c r="O1036" s="103" t="s">
        <v>1453</v>
      </c>
      <c r="P1036" s="105">
        <v>833565590</v>
      </c>
      <c r="Q1036" s="105">
        <v>833565590</v>
      </c>
      <c r="R1036" s="105">
        <v>0</v>
      </c>
      <c r="S1036" s="103" t="s">
        <v>1438</v>
      </c>
      <c r="T1036" s="106">
        <v>42685</v>
      </c>
      <c r="U1036" s="103" t="s">
        <v>1448</v>
      </c>
      <c r="V1036" s="103">
        <v>565408054</v>
      </c>
      <c r="W1036" s="103"/>
      <c r="X1036" s="103"/>
      <c r="Y1036" s="128"/>
    </row>
    <row r="1037" spans="1:25" ht="15.75" thickBot="1" x14ac:dyDescent="0.3">
      <c r="A1037" s="124">
        <v>1027</v>
      </c>
      <c r="C1037" s="103" t="s">
        <v>54</v>
      </c>
      <c r="D1037" s="103"/>
      <c r="E1037" s="103" t="s">
        <v>6993</v>
      </c>
      <c r="F1037" s="104" t="s">
        <v>6994</v>
      </c>
      <c r="G1037" s="103" t="s">
        <v>1432</v>
      </c>
      <c r="H1037" s="103" t="s">
        <v>1528</v>
      </c>
      <c r="I1037" s="103" t="s">
        <v>1466</v>
      </c>
      <c r="J1037" s="103" t="s">
        <v>1444</v>
      </c>
      <c r="K1037" s="103" t="s">
        <v>5163</v>
      </c>
      <c r="L1037" s="103" t="s">
        <v>5581</v>
      </c>
      <c r="M1037" s="103" t="s">
        <v>1436</v>
      </c>
      <c r="N1037" s="103" t="s">
        <v>5165</v>
      </c>
      <c r="O1037" s="103" t="s">
        <v>1453</v>
      </c>
      <c r="P1037" s="105">
        <v>202904416</v>
      </c>
      <c r="Q1037" s="105">
        <v>202904416</v>
      </c>
      <c r="R1037" s="105">
        <v>0</v>
      </c>
      <c r="S1037" s="103" t="s">
        <v>1438</v>
      </c>
      <c r="T1037" s="106">
        <v>42717</v>
      </c>
      <c r="U1037" s="103" t="s">
        <v>1448</v>
      </c>
      <c r="V1037" s="103">
        <v>202904416</v>
      </c>
      <c r="W1037" s="103"/>
      <c r="X1037" s="103"/>
      <c r="Y1037" s="128"/>
    </row>
    <row r="1038" spans="1:25" ht="15.75" thickBot="1" x14ac:dyDescent="0.3">
      <c r="A1038" s="124">
        <v>1028</v>
      </c>
      <c r="C1038" s="103" t="s">
        <v>54</v>
      </c>
      <c r="D1038" s="103"/>
      <c r="E1038" s="103" t="s">
        <v>6995</v>
      </c>
      <c r="F1038" s="104" t="s">
        <v>6996</v>
      </c>
      <c r="G1038" s="103" t="s">
        <v>1432</v>
      </c>
      <c r="H1038" s="103" t="s">
        <v>1528</v>
      </c>
      <c r="I1038" s="103" t="s">
        <v>1466</v>
      </c>
      <c r="J1038" s="103" t="s">
        <v>1444</v>
      </c>
      <c r="K1038" s="103" t="s">
        <v>5163</v>
      </c>
      <c r="L1038" s="103" t="s">
        <v>5581</v>
      </c>
      <c r="M1038" s="103" t="s">
        <v>1436</v>
      </c>
      <c r="N1038" s="103" t="s">
        <v>5165</v>
      </c>
      <c r="O1038" s="103" t="s">
        <v>1453</v>
      </c>
      <c r="P1038" s="105">
        <v>0</v>
      </c>
      <c r="Q1038" s="105">
        <v>0</v>
      </c>
      <c r="R1038" s="105">
        <v>0</v>
      </c>
      <c r="S1038" s="103" t="s">
        <v>1438</v>
      </c>
      <c r="T1038" s="106">
        <v>42132</v>
      </c>
      <c r="U1038" s="103" t="s">
        <v>1448</v>
      </c>
      <c r="V1038" s="103">
        <v>87886078</v>
      </c>
      <c r="W1038" s="103"/>
      <c r="X1038" s="103"/>
      <c r="Y1038" s="128"/>
    </row>
    <row r="1039" spans="1:25" ht="15.75" thickBot="1" x14ac:dyDescent="0.3">
      <c r="A1039" s="124">
        <v>1029</v>
      </c>
      <c r="C1039" s="103" t="s">
        <v>54</v>
      </c>
      <c r="D1039" s="103"/>
      <c r="E1039" s="103" t="s">
        <v>6997</v>
      </c>
      <c r="F1039" s="104" t="s">
        <v>6998</v>
      </c>
      <c r="G1039" s="103" t="s">
        <v>1432</v>
      </c>
      <c r="H1039" s="103" t="s">
        <v>1528</v>
      </c>
      <c r="I1039" s="103" t="s">
        <v>1466</v>
      </c>
      <c r="J1039" s="103" t="s">
        <v>1444</v>
      </c>
      <c r="K1039" s="103" t="s">
        <v>5163</v>
      </c>
      <c r="L1039" s="103" t="s">
        <v>5581</v>
      </c>
      <c r="M1039" s="103" t="s">
        <v>1436</v>
      </c>
      <c r="N1039" s="103" t="s">
        <v>5165</v>
      </c>
      <c r="O1039" s="103" t="s">
        <v>1453</v>
      </c>
      <c r="P1039" s="105">
        <v>0</v>
      </c>
      <c r="Q1039" s="105">
        <v>0</v>
      </c>
      <c r="R1039" s="105">
        <v>0</v>
      </c>
      <c r="S1039" s="103" t="s">
        <v>1438</v>
      </c>
      <c r="T1039" s="106">
        <v>42152</v>
      </c>
      <c r="U1039" s="103" t="s">
        <v>1448</v>
      </c>
      <c r="V1039" s="103">
        <v>282658744</v>
      </c>
      <c r="W1039" s="103"/>
      <c r="X1039" s="103"/>
      <c r="Y1039" s="128"/>
    </row>
    <row r="1040" spans="1:25" ht="15.75" thickBot="1" x14ac:dyDescent="0.3">
      <c r="A1040" s="124">
        <v>1030</v>
      </c>
      <c r="C1040" s="103" t="s">
        <v>54</v>
      </c>
      <c r="D1040" s="103"/>
      <c r="E1040" s="103" t="s">
        <v>6999</v>
      </c>
      <c r="F1040" s="104" t="s">
        <v>7000</v>
      </c>
      <c r="G1040" s="103" t="s">
        <v>1432</v>
      </c>
      <c r="H1040" s="103" t="s">
        <v>1528</v>
      </c>
      <c r="I1040" s="103" t="s">
        <v>1466</v>
      </c>
      <c r="J1040" s="103" t="s">
        <v>1444</v>
      </c>
      <c r="K1040" s="103" t="s">
        <v>5163</v>
      </c>
      <c r="L1040" s="103" t="s">
        <v>5581</v>
      </c>
      <c r="M1040" s="103" t="s">
        <v>1436</v>
      </c>
      <c r="N1040" s="103" t="s">
        <v>5165</v>
      </c>
      <c r="O1040" s="103" t="s">
        <v>1453</v>
      </c>
      <c r="P1040" s="105">
        <v>0</v>
      </c>
      <c r="Q1040" s="105">
        <v>0</v>
      </c>
      <c r="R1040" s="105">
        <v>0</v>
      </c>
      <c r="S1040" s="103" t="s">
        <v>1438</v>
      </c>
      <c r="T1040" s="106">
        <v>42717</v>
      </c>
      <c r="U1040" s="103" t="s">
        <v>1448</v>
      </c>
      <c r="V1040" s="103">
        <v>271929217</v>
      </c>
      <c r="W1040" s="103"/>
      <c r="X1040" s="103"/>
      <c r="Y1040" s="128"/>
    </row>
    <row r="1041" spans="1:25" ht="15.75" thickBot="1" x14ac:dyDescent="0.3">
      <c r="A1041" s="124">
        <v>1031</v>
      </c>
      <c r="C1041" s="103" t="s">
        <v>54</v>
      </c>
      <c r="D1041" s="103"/>
      <c r="E1041" s="103" t="s">
        <v>7001</v>
      </c>
      <c r="F1041" s="104" t="s">
        <v>7002</v>
      </c>
      <c r="G1041" s="103" t="s">
        <v>1432</v>
      </c>
      <c r="H1041" s="103" t="s">
        <v>1528</v>
      </c>
      <c r="I1041" s="103" t="s">
        <v>1466</v>
      </c>
      <c r="J1041" s="103" t="s">
        <v>1444</v>
      </c>
      <c r="K1041" s="103" t="s">
        <v>5163</v>
      </c>
      <c r="L1041" s="103" t="s">
        <v>5581</v>
      </c>
      <c r="M1041" s="103" t="s">
        <v>1436</v>
      </c>
      <c r="N1041" s="103" t="s">
        <v>5165</v>
      </c>
      <c r="O1041" s="103" t="s">
        <v>1453</v>
      </c>
      <c r="P1041" s="105">
        <v>32274709</v>
      </c>
      <c r="Q1041" s="105">
        <v>32274709</v>
      </c>
      <c r="R1041" s="105">
        <v>0</v>
      </c>
      <c r="S1041" s="103" t="s">
        <v>1438</v>
      </c>
      <c r="T1041" s="106">
        <v>42538</v>
      </c>
      <c r="U1041" s="103" t="s">
        <v>1448</v>
      </c>
      <c r="V1041" s="103">
        <v>20671115</v>
      </c>
      <c r="W1041" s="103"/>
      <c r="X1041" s="103"/>
      <c r="Y1041" s="128"/>
    </row>
    <row r="1042" spans="1:25" ht="15.75" thickBot="1" x14ac:dyDescent="0.3">
      <c r="A1042" s="124">
        <v>1032</v>
      </c>
      <c r="C1042" s="103" t="s">
        <v>54</v>
      </c>
      <c r="D1042" s="103"/>
      <c r="E1042" s="103" t="s">
        <v>7003</v>
      </c>
      <c r="F1042" s="104" t="s">
        <v>7004</v>
      </c>
      <c r="G1042" s="103" t="s">
        <v>1432</v>
      </c>
      <c r="H1042" s="103" t="s">
        <v>1528</v>
      </c>
      <c r="I1042" s="103" t="s">
        <v>1466</v>
      </c>
      <c r="J1042" s="103" t="s">
        <v>1444</v>
      </c>
      <c r="K1042" s="103" t="s">
        <v>5163</v>
      </c>
      <c r="L1042" s="103" t="s">
        <v>6550</v>
      </c>
      <c r="M1042" s="103" t="s">
        <v>1436</v>
      </c>
      <c r="N1042" s="103" t="s">
        <v>5165</v>
      </c>
      <c r="O1042" s="103" t="s">
        <v>1453</v>
      </c>
      <c r="P1042" s="105">
        <v>210502730</v>
      </c>
      <c r="Q1042" s="105">
        <v>210502730</v>
      </c>
      <c r="R1042" s="105">
        <v>0</v>
      </c>
      <c r="S1042" s="103" t="s">
        <v>1438</v>
      </c>
      <c r="T1042" s="106">
        <v>42158</v>
      </c>
      <c r="U1042" s="103" t="s">
        <v>1448</v>
      </c>
      <c r="V1042" s="103">
        <v>78072280</v>
      </c>
      <c r="W1042" s="103"/>
      <c r="X1042" s="103"/>
      <c r="Y1042" s="128"/>
    </row>
    <row r="1043" spans="1:25" ht="15.75" thickBot="1" x14ac:dyDescent="0.3">
      <c r="A1043" s="124">
        <v>1033</v>
      </c>
      <c r="C1043" s="103" t="s">
        <v>54</v>
      </c>
      <c r="D1043" s="103"/>
      <c r="E1043" s="103" t="s">
        <v>7005</v>
      </c>
      <c r="F1043" s="117">
        <v>42983</v>
      </c>
      <c r="G1043" s="103" t="s">
        <v>1441</v>
      </c>
      <c r="H1043" s="103" t="s">
        <v>1592</v>
      </c>
      <c r="I1043" s="103" t="s">
        <v>1443</v>
      </c>
      <c r="J1043" s="103" t="s">
        <v>1444</v>
      </c>
      <c r="K1043" s="103" t="s">
        <v>5163</v>
      </c>
      <c r="L1043" s="103" t="s">
        <v>7006</v>
      </c>
      <c r="M1043" s="103" t="s">
        <v>1436</v>
      </c>
      <c r="N1043" s="103" t="s">
        <v>5165</v>
      </c>
      <c r="O1043" s="103" t="s">
        <v>1437</v>
      </c>
      <c r="P1043" s="105">
        <v>0</v>
      </c>
      <c r="Q1043" s="105">
        <v>0</v>
      </c>
      <c r="R1043" s="105">
        <v>0</v>
      </c>
      <c r="S1043" s="103" t="s">
        <v>1447</v>
      </c>
      <c r="T1043" s="106"/>
      <c r="U1043" s="103"/>
      <c r="V1043" s="103"/>
      <c r="W1043" s="103"/>
      <c r="X1043" s="103"/>
      <c r="Y1043" s="128"/>
    </row>
    <row r="1044" spans="1:25" ht="15.75" thickBot="1" x14ac:dyDescent="0.3">
      <c r="A1044" s="124">
        <v>1034</v>
      </c>
      <c r="C1044" s="103" t="s">
        <v>54</v>
      </c>
      <c r="D1044" s="103"/>
      <c r="E1044" s="103" t="s">
        <v>7007</v>
      </c>
      <c r="F1044" s="117">
        <v>43034</v>
      </c>
      <c r="G1044" s="103" t="s">
        <v>1441</v>
      </c>
      <c r="H1044" s="103" t="s">
        <v>1594</v>
      </c>
      <c r="I1044" s="103" t="s">
        <v>1466</v>
      </c>
      <c r="J1044" s="103" t="s">
        <v>1435</v>
      </c>
      <c r="K1044" s="103" t="s">
        <v>5116</v>
      </c>
      <c r="L1044" s="103" t="s">
        <v>7008</v>
      </c>
      <c r="M1044" s="103" t="s">
        <v>1483</v>
      </c>
      <c r="N1044" s="103" t="s">
        <v>5100</v>
      </c>
      <c r="O1044" s="103" t="s">
        <v>1437</v>
      </c>
      <c r="P1044" s="105">
        <v>0</v>
      </c>
      <c r="Q1044" s="105">
        <v>0</v>
      </c>
      <c r="R1044" s="105">
        <v>0</v>
      </c>
      <c r="S1044" s="103" t="s">
        <v>1447</v>
      </c>
      <c r="T1044" s="106"/>
      <c r="U1044" s="103"/>
      <c r="V1044" s="103"/>
      <c r="W1044" s="103"/>
      <c r="X1044" s="103"/>
      <c r="Y1044" s="128"/>
    </row>
    <row r="1045" spans="1:25" s="107" customFormat="1" ht="15.75" thickBot="1" x14ac:dyDescent="0.3">
      <c r="A1045" s="124">
        <v>1035</v>
      </c>
      <c r="C1045" s="108" t="s">
        <v>54</v>
      </c>
      <c r="D1045" s="103"/>
      <c r="E1045" s="108" t="s">
        <v>7009</v>
      </c>
      <c r="F1045" s="114">
        <v>41956</v>
      </c>
      <c r="G1045" s="108" t="s">
        <v>1432</v>
      </c>
      <c r="H1045" s="103" t="s">
        <v>1528</v>
      </c>
      <c r="I1045" s="108" t="s">
        <v>1466</v>
      </c>
      <c r="J1045" s="108" t="s">
        <v>1444</v>
      </c>
      <c r="K1045" s="108" t="s">
        <v>5174</v>
      </c>
      <c r="L1045" s="108" t="s">
        <v>5175</v>
      </c>
      <c r="M1045" s="108" t="s">
        <v>1523</v>
      </c>
      <c r="N1045" s="108" t="s">
        <v>5176</v>
      </c>
      <c r="O1045" s="108" t="s">
        <v>1437</v>
      </c>
      <c r="P1045" s="111">
        <v>755716325</v>
      </c>
      <c r="Q1045" s="111">
        <v>755716325</v>
      </c>
      <c r="R1045" s="105">
        <v>534290083</v>
      </c>
      <c r="S1045" s="108" t="s">
        <v>1447</v>
      </c>
      <c r="T1045" s="112"/>
      <c r="U1045" s="108"/>
      <c r="V1045" s="108"/>
      <c r="W1045" s="108"/>
      <c r="X1045" s="108"/>
      <c r="Y1045" s="129"/>
    </row>
    <row r="1046" spans="1:25" s="107" customFormat="1" ht="15.75" thickBot="1" x14ac:dyDescent="0.3">
      <c r="A1046" s="124">
        <v>1036</v>
      </c>
      <c r="C1046" s="108" t="s">
        <v>54</v>
      </c>
      <c r="D1046" s="103"/>
      <c r="E1046" s="108" t="s">
        <v>7014</v>
      </c>
      <c r="F1046" s="114">
        <v>42908</v>
      </c>
      <c r="G1046" s="108" t="s">
        <v>1432</v>
      </c>
      <c r="H1046" s="103" t="s">
        <v>1528</v>
      </c>
      <c r="I1046" s="108" t="s">
        <v>1466</v>
      </c>
      <c r="J1046" s="108" t="s">
        <v>1444</v>
      </c>
      <c r="K1046" s="108" t="s">
        <v>5098</v>
      </c>
      <c r="L1046" s="108" t="s">
        <v>7015</v>
      </c>
      <c r="M1046" s="108" t="s">
        <v>1483</v>
      </c>
      <c r="N1046" s="108" t="s">
        <v>5100</v>
      </c>
      <c r="O1046" s="108" t="s">
        <v>1453</v>
      </c>
      <c r="P1046" s="111">
        <v>1851220</v>
      </c>
      <c r="Q1046" s="111">
        <v>1851220</v>
      </c>
      <c r="R1046" s="111">
        <v>993992</v>
      </c>
      <c r="S1046" s="108" t="s">
        <v>1438</v>
      </c>
      <c r="T1046" s="112">
        <v>43046</v>
      </c>
      <c r="U1046" s="108" t="s">
        <v>1448</v>
      </c>
      <c r="V1046" s="111">
        <v>2001200</v>
      </c>
      <c r="W1046" s="108"/>
      <c r="X1046" s="108"/>
      <c r="Y1046" s="129"/>
    </row>
    <row r="1047" spans="1:25" s="107" customFormat="1" ht="15.75" thickBot="1" x14ac:dyDescent="0.3">
      <c r="A1047" s="138">
        <v>1037</v>
      </c>
      <c r="C1047" s="140" t="s">
        <v>54</v>
      </c>
      <c r="D1047" s="4"/>
      <c r="E1047" s="141" t="s">
        <v>7019</v>
      </c>
      <c r="F1047" s="142">
        <v>41984</v>
      </c>
      <c r="G1047" s="140" t="s">
        <v>1432</v>
      </c>
      <c r="H1047" s="4" t="s">
        <v>1528</v>
      </c>
      <c r="I1047" s="140" t="s">
        <v>1466</v>
      </c>
      <c r="J1047" s="140" t="s">
        <v>1444</v>
      </c>
      <c r="K1047" s="140" t="s">
        <v>5163</v>
      </c>
      <c r="L1047" s="4" t="s">
        <v>5581</v>
      </c>
      <c r="M1047" s="4" t="s">
        <v>1436</v>
      </c>
      <c r="N1047" s="4" t="s">
        <v>5165</v>
      </c>
      <c r="O1047" s="140" t="s">
        <v>1453</v>
      </c>
      <c r="P1047" s="143">
        <v>323830883</v>
      </c>
      <c r="Q1047" s="143">
        <v>323830883</v>
      </c>
      <c r="R1047" s="144">
        <v>0</v>
      </c>
      <c r="S1047" s="140" t="s">
        <v>1438</v>
      </c>
      <c r="T1047" s="145">
        <v>42717</v>
      </c>
      <c r="U1047" s="140" t="s">
        <v>1448</v>
      </c>
      <c r="V1047" s="143">
        <v>706676496</v>
      </c>
      <c r="W1047" s="140"/>
      <c r="X1047" s="140"/>
      <c r="Y1047" s="146"/>
    </row>
    <row r="1048" spans="1:25" ht="15.75" thickBot="1" x14ac:dyDescent="0.3">
      <c r="A1048" s="124">
        <v>1038</v>
      </c>
      <c r="B1048" s="125" t="s">
        <v>66</v>
      </c>
      <c r="C1048" s="118" t="s">
        <v>24</v>
      </c>
      <c r="D1048" s="118" t="s">
        <v>24</v>
      </c>
      <c r="E1048" s="118" t="s">
        <v>24</v>
      </c>
      <c r="F1048" s="117"/>
      <c r="G1048" s="118" t="s">
        <v>24</v>
      </c>
      <c r="H1048" s="118" t="s">
        <v>24</v>
      </c>
      <c r="I1048" s="118" t="s">
        <v>24</v>
      </c>
      <c r="J1048" s="118" t="s">
        <v>24</v>
      </c>
      <c r="K1048" s="118" t="s">
        <v>24</v>
      </c>
      <c r="L1048" s="118" t="s">
        <v>24</v>
      </c>
      <c r="M1048" s="118" t="s">
        <v>24</v>
      </c>
      <c r="N1048" s="118" t="s">
        <v>24</v>
      </c>
      <c r="O1048" s="118" t="s">
        <v>24</v>
      </c>
      <c r="S1048" s="118" t="s">
        <v>24</v>
      </c>
      <c r="T1048" s="119" t="s">
        <v>24</v>
      </c>
      <c r="U1048" s="118" t="s">
        <v>24</v>
      </c>
      <c r="W1048" s="118" t="s">
        <v>24</v>
      </c>
      <c r="Y1048" s="137" t="s">
        <v>24</v>
      </c>
    </row>
    <row r="350158" spans="1:11" x14ac:dyDescent="0.25">
      <c r="A350158" s="125" t="s">
        <v>54</v>
      </c>
      <c r="B350158" s="125" t="s">
        <v>1432</v>
      </c>
      <c r="C350158" s="125" t="s">
        <v>1433</v>
      </c>
      <c r="D350158" s="125" t="s">
        <v>1434</v>
      </c>
      <c r="E350158" s="125" t="s">
        <v>1435</v>
      </c>
      <c r="F350158" s="99" t="s">
        <v>1436</v>
      </c>
      <c r="G350158" s="125" t="s">
        <v>1436</v>
      </c>
      <c r="H350158" s="125" t="s">
        <v>1437</v>
      </c>
      <c r="I350158" s="125" t="s">
        <v>1438</v>
      </c>
      <c r="J350158" s="125" t="s">
        <v>1439</v>
      </c>
      <c r="K350158" s="125" t="s">
        <v>1440</v>
      </c>
    </row>
    <row r="350159" spans="1:11" x14ac:dyDescent="0.25">
      <c r="A350159" s="125" t="s">
        <v>55</v>
      </c>
      <c r="B350159" s="125" t="s">
        <v>1441</v>
      </c>
      <c r="C350159" s="125" t="s">
        <v>1442</v>
      </c>
      <c r="D350159" s="125" t="s">
        <v>1443</v>
      </c>
      <c r="E350159" s="125" t="s">
        <v>1444</v>
      </c>
      <c r="F350159" s="99" t="s">
        <v>1445</v>
      </c>
      <c r="G350159" s="125" t="s">
        <v>1445</v>
      </c>
      <c r="H350159" s="125" t="s">
        <v>1446</v>
      </c>
      <c r="I350159" s="125" t="s">
        <v>1447</v>
      </c>
      <c r="J350159" s="125" t="s">
        <v>1448</v>
      </c>
      <c r="K350159" s="125" t="s">
        <v>1449</v>
      </c>
    </row>
    <row r="350160" spans="1:11" x14ac:dyDescent="0.25">
      <c r="C350160" s="125" t="s">
        <v>1450</v>
      </c>
      <c r="D350160" s="125" t="s">
        <v>1451</v>
      </c>
      <c r="F350160" s="99" t="s">
        <v>1452</v>
      </c>
      <c r="G350160" s="125" t="s">
        <v>1452</v>
      </c>
      <c r="H350160" s="125" t="s">
        <v>1453</v>
      </c>
      <c r="K350160" s="125" t="s">
        <v>1454</v>
      </c>
    </row>
    <row r="350161" spans="3:11" x14ac:dyDescent="0.25">
      <c r="C350161" s="125" t="s">
        <v>1455</v>
      </c>
      <c r="D350161" s="125" t="s">
        <v>1456</v>
      </c>
      <c r="F350161" s="99" t="s">
        <v>1457</v>
      </c>
      <c r="G350161" s="125" t="s">
        <v>1457</v>
      </c>
      <c r="H350161" s="125" t="s">
        <v>1458</v>
      </c>
      <c r="K350161" s="125" t="s">
        <v>1459</v>
      </c>
    </row>
    <row r="350162" spans="3:11" x14ac:dyDescent="0.25">
      <c r="C350162" s="125" t="s">
        <v>1460</v>
      </c>
      <c r="D350162" s="125" t="s">
        <v>1461</v>
      </c>
      <c r="F350162" s="99" t="s">
        <v>1462</v>
      </c>
      <c r="G350162" s="125" t="s">
        <v>1462</v>
      </c>
      <c r="H350162" s="125" t="s">
        <v>1463</v>
      </c>
      <c r="K350162" s="125" t="s">
        <v>1464</v>
      </c>
    </row>
    <row r="350163" spans="3:11" x14ac:dyDescent="0.25">
      <c r="C350163" s="125" t="s">
        <v>1465</v>
      </c>
      <c r="D350163" s="125" t="s">
        <v>1466</v>
      </c>
      <c r="F350163" s="99" t="s">
        <v>1467</v>
      </c>
      <c r="G350163" s="125" t="s">
        <v>1467</v>
      </c>
      <c r="K350163" s="125" t="s">
        <v>1468</v>
      </c>
    </row>
    <row r="350164" spans="3:11" x14ac:dyDescent="0.25">
      <c r="C350164" s="125" t="s">
        <v>1469</v>
      </c>
      <c r="D350164" s="125" t="s">
        <v>1470</v>
      </c>
      <c r="F350164" s="99" t="s">
        <v>1471</v>
      </c>
      <c r="G350164" s="125" t="s">
        <v>1471</v>
      </c>
      <c r="K350164" s="125" t="s">
        <v>1472</v>
      </c>
    </row>
    <row r="350165" spans="3:11" x14ac:dyDescent="0.25">
      <c r="C350165" s="125" t="s">
        <v>1473</v>
      </c>
      <c r="D350165" s="125" t="s">
        <v>1474</v>
      </c>
      <c r="F350165" s="99" t="s">
        <v>1475</v>
      </c>
      <c r="G350165" s="125" t="s">
        <v>1475</v>
      </c>
      <c r="K350165" s="125" t="s">
        <v>1476</v>
      </c>
    </row>
    <row r="350166" spans="3:11" x14ac:dyDescent="0.25">
      <c r="C350166" s="125" t="s">
        <v>1477</v>
      </c>
      <c r="D350166" s="125" t="s">
        <v>1478</v>
      </c>
      <c r="F350166" s="99" t="s">
        <v>1479</v>
      </c>
      <c r="G350166" s="125" t="s">
        <v>1479</v>
      </c>
      <c r="K350166" s="125" t="s">
        <v>1480</v>
      </c>
    </row>
    <row r="350167" spans="3:11" x14ac:dyDescent="0.25">
      <c r="C350167" s="125" t="s">
        <v>1481</v>
      </c>
      <c r="D350167" s="125" t="s">
        <v>1482</v>
      </c>
      <c r="F350167" s="99" t="s">
        <v>1483</v>
      </c>
      <c r="G350167" s="125" t="s">
        <v>1483</v>
      </c>
      <c r="K350167" s="125" t="s">
        <v>1484</v>
      </c>
    </row>
    <row r="350168" spans="3:11" x14ac:dyDescent="0.25">
      <c r="C350168" s="125" t="s">
        <v>1485</v>
      </c>
      <c r="D350168" s="125" t="s">
        <v>1486</v>
      </c>
      <c r="F350168" s="99" t="s">
        <v>1487</v>
      </c>
      <c r="G350168" s="125" t="s">
        <v>1487</v>
      </c>
      <c r="K350168" s="125" t="s">
        <v>1488</v>
      </c>
    </row>
    <row r="350169" spans="3:11" x14ac:dyDescent="0.25">
      <c r="C350169" s="125" t="s">
        <v>1489</v>
      </c>
      <c r="F350169" s="99" t="s">
        <v>1490</v>
      </c>
      <c r="G350169" s="125" t="s">
        <v>1490</v>
      </c>
      <c r="K350169" s="125" t="s">
        <v>1491</v>
      </c>
    </row>
    <row r="350170" spans="3:11" x14ac:dyDescent="0.25">
      <c r="C350170" s="125" t="s">
        <v>1492</v>
      </c>
      <c r="F350170" s="99" t="s">
        <v>1493</v>
      </c>
      <c r="G350170" s="125" t="s">
        <v>1493</v>
      </c>
      <c r="K350170" s="125" t="s">
        <v>1494</v>
      </c>
    </row>
    <row r="350171" spans="3:11" x14ac:dyDescent="0.25">
      <c r="C350171" s="125" t="s">
        <v>1495</v>
      </c>
      <c r="F350171" s="99" t="s">
        <v>1496</v>
      </c>
      <c r="G350171" s="125" t="s">
        <v>1496</v>
      </c>
      <c r="K350171" s="125" t="s">
        <v>1497</v>
      </c>
    </row>
    <row r="350172" spans="3:11" x14ac:dyDescent="0.25">
      <c r="C350172" s="125" t="s">
        <v>1498</v>
      </c>
      <c r="F350172" s="99" t="s">
        <v>1499</v>
      </c>
      <c r="G350172" s="125" t="s">
        <v>1499</v>
      </c>
      <c r="K350172" s="125" t="s">
        <v>1500</v>
      </c>
    </row>
    <row r="350173" spans="3:11" x14ac:dyDescent="0.25">
      <c r="C350173" s="125" t="s">
        <v>1501</v>
      </c>
      <c r="F350173" s="99" t="s">
        <v>1502</v>
      </c>
      <c r="G350173" s="125" t="s">
        <v>1502</v>
      </c>
      <c r="K350173" s="125" t="s">
        <v>1503</v>
      </c>
    </row>
    <row r="350174" spans="3:11" x14ac:dyDescent="0.25">
      <c r="C350174" s="125" t="s">
        <v>1504</v>
      </c>
      <c r="F350174" s="99" t="s">
        <v>1505</v>
      </c>
      <c r="G350174" s="125" t="s">
        <v>1505</v>
      </c>
      <c r="K350174" s="125" t="s">
        <v>1506</v>
      </c>
    </row>
    <row r="350175" spans="3:11" x14ac:dyDescent="0.25">
      <c r="C350175" s="125" t="s">
        <v>1507</v>
      </c>
      <c r="F350175" s="99" t="s">
        <v>1508</v>
      </c>
      <c r="G350175" s="125" t="s">
        <v>1508</v>
      </c>
      <c r="K350175" s="125" t="s">
        <v>1509</v>
      </c>
    </row>
    <row r="350176" spans="3:11" x14ac:dyDescent="0.25">
      <c r="C350176" s="125" t="s">
        <v>1510</v>
      </c>
      <c r="F350176" s="99" t="s">
        <v>1511</v>
      </c>
      <c r="G350176" s="125" t="s">
        <v>1511</v>
      </c>
      <c r="K350176" s="125" t="s">
        <v>1512</v>
      </c>
    </row>
    <row r="350177" spans="3:11" x14ac:dyDescent="0.25">
      <c r="C350177" s="125" t="s">
        <v>1513</v>
      </c>
      <c r="F350177" s="99" t="s">
        <v>1514</v>
      </c>
      <c r="G350177" s="125" t="s">
        <v>1514</v>
      </c>
      <c r="K350177" s="125" t="s">
        <v>1515</v>
      </c>
    </row>
    <row r="350178" spans="3:11" x14ac:dyDescent="0.25">
      <c r="C350178" s="125" t="s">
        <v>1516</v>
      </c>
      <c r="F350178" s="99" t="s">
        <v>1517</v>
      </c>
      <c r="G350178" s="125" t="s">
        <v>1517</v>
      </c>
      <c r="K350178" s="125" t="s">
        <v>1518</v>
      </c>
    </row>
    <row r="350179" spans="3:11" x14ac:dyDescent="0.25">
      <c r="C350179" s="125" t="s">
        <v>1519</v>
      </c>
      <c r="F350179" s="99" t="s">
        <v>1520</v>
      </c>
      <c r="G350179" s="125" t="s">
        <v>1520</v>
      </c>
      <c r="K350179" s="125" t="s">
        <v>1521</v>
      </c>
    </row>
    <row r="350180" spans="3:11" x14ac:dyDescent="0.25">
      <c r="C350180" s="125" t="s">
        <v>1522</v>
      </c>
      <c r="F350180" s="99" t="s">
        <v>1523</v>
      </c>
      <c r="G350180" s="125" t="s">
        <v>1523</v>
      </c>
      <c r="K350180" s="125" t="s">
        <v>1524</v>
      </c>
    </row>
    <row r="350181" spans="3:11" x14ac:dyDescent="0.25">
      <c r="C350181" s="125" t="s">
        <v>1525</v>
      </c>
      <c r="F350181" s="99" t="s">
        <v>1526</v>
      </c>
      <c r="G350181" s="125" t="s">
        <v>1526</v>
      </c>
      <c r="K350181" s="125" t="s">
        <v>1527</v>
      </c>
    </row>
    <row r="350182" spans="3:11" x14ac:dyDescent="0.25">
      <c r="C350182" s="125" t="s">
        <v>1528</v>
      </c>
      <c r="F350182" s="99" t="s">
        <v>1529</v>
      </c>
      <c r="G350182" s="125" t="s">
        <v>1529</v>
      </c>
      <c r="K350182" s="125" t="s">
        <v>1530</v>
      </c>
    </row>
    <row r="350183" spans="3:11" x14ac:dyDescent="0.25">
      <c r="C350183" s="125" t="s">
        <v>1531</v>
      </c>
      <c r="F350183" s="99" t="s">
        <v>1532</v>
      </c>
      <c r="G350183" s="125" t="s">
        <v>1532</v>
      </c>
      <c r="K350183" s="125" t="s">
        <v>1533</v>
      </c>
    </row>
    <row r="350184" spans="3:11" x14ac:dyDescent="0.25">
      <c r="C350184" s="125" t="s">
        <v>1534</v>
      </c>
      <c r="F350184" s="99" t="s">
        <v>1535</v>
      </c>
      <c r="G350184" s="125" t="s">
        <v>1535</v>
      </c>
      <c r="K350184" s="125" t="s">
        <v>1536</v>
      </c>
    </row>
    <row r="350185" spans="3:11" x14ac:dyDescent="0.25">
      <c r="C350185" s="125" t="s">
        <v>1537</v>
      </c>
      <c r="F350185" s="99" t="s">
        <v>1538</v>
      </c>
      <c r="G350185" s="125" t="s">
        <v>1538</v>
      </c>
      <c r="K350185" s="125" t="s">
        <v>1539</v>
      </c>
    </row>
    <row r="350186" spans="3:11" x14ac:dyDescent="0.25">
      <c r="C350186" s="125" t="s">
        <v>1540</v>
      </c>
      <c r="F350186" s="99" t="s">
        <v>1541</v>
      </c>
      <c r="G350186" s="125" t="s">
        <v>1541</v>
      </c>
      <c r="K350186" s="125" t="s">
        <v>1542</v>
      </c>
    </row>
    <row r="350187" spans="3:11" x14ac:dyDescent="0.25">
      <c r="C350187" s="125" t="s">
        <v>1543</v>
      </c>
      <c r="F350187" s="99" t="s">
        <v>1544</v>
      </c>
      <c r="G350187" s="125" t="s">
        <v>1544</v>
      </c>
      <c r="K350187" s="125" t="s">
        <v>1545</v>
      </c>
    </row>
    <row r="350188" spans="3:11" x14ac:dyDescent="0.25">
      <c r="C350188" s="125" t="s">
        <v>1546</v>
      </c>
      <c r="F350188" s="99" t="s">
        <v>1547</v>
      </c>
      <c r="G350188" s="125" t="s">
        <v>1547</v>
      </c>
      <c r="K350188" s="125" t="s">
        <v>1548</v>
      </c>
    </row>
    <row r="350189" spans="3:11" x14ac:dyDescent="0.25">
      <c r="C350189" s="125" t="s">
        <v>1549</v>
      </c>
      <c r="F350189" s="99" t="s">
        <v>1550</v>
      </c>
      <c r="G350189" s="125" t="s">
        <v>1550</v>
      </c>
      <c r="K350189" s="125" t="s">
        <v>1551</v>
      </c>
    </row>
    <row r="350190" spans="3:11" x14ac:dyDescent="0.25">
      <c r="C350190" s="125" t="s">
        <v>1552</v>
      </c>
      <c r="G350190" s="125" t="s">
        <v>1553</v>
      </c>
      <c r="K350190" s="125" t="s">
        <v>1554</v>
      </c>
    </row>
    <row r="350191" spans="3:11" x14ac:dyDescent="0.25">
      <c r="C350191" s="125" t="s">
        <v>1555</v>
      </c>
      <c r="G350191" s="125" t="s">
        <v>1556</v>
      </c>
      <c r="K350191" s="125" t="s">
        <v>1557</v>
      </c>
    </row>
    <row r="350192" spans="3:11" x14ac:dyDescent="0.25">
      <c r="C350192" s="125" t="s">
        <v>1558</v>
      </c>
      <c r="G350192" s="125" t="s">
        <v>1559</v>
      </c>
      <c r="K350192" s="125" t="s">
        <v>1560</v>
      </c>
    </row>
    <row r="350193" spans="3:11" x14ac:dyDescent="0.25">
      <c r="C350193" s="125" t="s">
        <v>1561</v>
      </c>
      <c r="G350193" s="125" t="s">
        <v>1562</v>
      </c>
      <c r="K350193" s="125" t="s">
        <v>1563</v>
      </c>
    </row>
    <row r="350194" spans="3:11" x14ac:dyDescent="0.25">
      <c r="C350194" s="125" t="s">
        <v>1564</v>
      </c>
      <c r="G350194" s="125" t="s">
        <v>1565</v>
      </c>
      <c r="K350194" s="125" t="s">
        <v>1566</v>
      </c>
    </row>
    <row r="350195" spans="3:11" x14ac:dyDescent="0.25">
      <c r="C350195" s="125" t="s">
        <v>1567</v>
      </c>
      <c r="G350195" s="125" t="s">
        <v>1568</v>
      </c>
      <c r="K350195" s="125" t="s">
        <v>1569</v>
      </c>
    </row>
    <row r="350196" spans="3:11" x14ac:dyDescent="0.25">
      <c r="C350196" s="125" t="s">
        <v>1570</v>
      </c>
      <c r="G350196" s="125" t="s">
        <v>1571</v>
      </c>
      <c r="K350196" s="125" t="s">
        <v>1572</v>
      </c>
    </row>
    <row r="350197" spans="3:11" x14ac:dyDescent="0.25">
      <c r="C350197" s="125" t="s">
        <v>1573</v>
      </c>
      <c r="G350197" s="125" t="s">
        <v>1574</v>
      </c>
      <c r="K350197" s="125" t="s">
        <v>1575</v>
      </c>
    </row>
    <row r="350198" spans="3:11" x14ac:dyDescent="0.25">
      <c r="C350198" s="125" t="s">
        <v>1576</v>
      </c>
      <c r="G350198" s="125" t="s">
        <v>1577</v>
      </c>
      <c r="K350198" s="125" t="s">
        <v>1578</v>
      </c>
    </row>
    <row r="350199" spans="3:11" x14ac:dyDescent="0.25">
      <c r="C350199" s="125" t="s">
        <v>1579</v>
      </c>
      <c r="G350199" s="125" t="s">
        <v>1580</v>
      </c>
      <c r="K350199" s="125" t="s">
        <v>1581</v>
      </c>
    </row>
    <row r="350200" spans="3:11" x14ac:dyDescent="0.25">
      <c r="C350200" s="125" t="s">
        <v>1582</v>
      </c>
      <c r="G350200" s="125" t="s">
        <v>1583</v>
      </c>
      <c r="K350200" s="125" t="s">
        <v>1584</v>
      </c>
    </row>
    <row r="350201" spans="3:11" x14ac:dyDescent="0.25">
      <c r="C350201" s="125" t="s">
        <v>1585</v>
      </c>
      <c r="G350201" s="125" t="s">
        <v>1586</v>
      </c>
      <c r="K350201" s="125" t="s">
        <v>1587</v>
      </c>
    </row>
    <row r="350202" spans="3:11" x14ac:dyDescent="0.25">
      <c r="C350202" s="125" t="s">
        <v>1588</v>
      </c>
      <c r="G350202" s="125" t="s">
        <v>1589</v>
      </c>
    </row>
    <row r="350203" spans="3:11" x14ac:dyDescent="0.25">
      <c r="C350203" s="125" t="s">
        <v>1590</v>
      </c>
      <c r="G350203" s="125" t="s">
        <v>1591</v>
      </c>
    </row>
    <row r="350204" spans="3:11" x14ac:dyDescent="0.25">
      <c r="C350204" s="125" t="s">
        <v>1592</v>
      </c>
      <c r="G350204" s="125" t="s">
        <v>1593</v>
      </c>
    </row>
    <row r="350205" spans="3:11" x14ac:dyDescent="0.25">
      <c r="C350205" s="125" t="s">
        <v>1594</v>
      </c>
      <c r="G350205" s="125" t="s">
        <v>1595</v>
      </c>
    </row>
    <row r="350206" spans="3:11" x14ac:dyDescent="0.25">
      <c r="C350206" s="125" t="s">
        <v>1596</v>
      </c>
      <c r="G350206" s="125" t="s">
        <v>1597</v>
      </c>
    </row>
    <row r="350207" spans="3:11" x14ac:dyDescent="0.25">
      <c r="C350207" s="125" t="s">
        <v>1598</v>
      </c>
      <c r="G350207" s="125" t="s">
        <v>1599</v>
      </c>
    </row>
    <row r="350208" spans="3:11" x14ac:dyDescent="0.25">
      <c r="C350208" s="125" t="s">
        <v>1600</v>
      </c>
      <c r="G350208" s="125" t="s">
        <v>1601</v>
      </c>
    </row>
    <row r="350209" spans="3:7" x14ac:dyDescent="0.25">
      <c r="C350209" s="125" t="s">
        <v>1602</v>
      </c>
      <c r="G350209" s="125" t="s">
        <v>1603</v>
      </c>
    </row>
    <row r="350210" spans="3:7" x14ac:dyDescent="0.25">
      <c r="C350210" s="125" t="s">
        <v>1604</v>
      </c>
      <c r="G350210" s="125" t="s">
        <v>1605</v>
      </c>
    </row>
    <row r="350211" spans="3:7" x14ac:dyDescent="0.25">
      <c r="C350211" s="125" t="s">
        <v>1606</v>
      </c>
      <c r="G350211" s="125" t="s">
        <v>1607</v>
      </c>
    </row>
    <row r="350212" spans="3:7" x14ac:dyDescent="0.25">
      <c r="C350212" s="125" t="s">
        <v>1608</v>
      </c>
      <c r="G350212" s="125" t="s">
        <v>1609</v>
      </c>
    </row>
    <row r="350213" spans="3:7" x14ac:dyDescent="0.25">
      <c r="C350213" s="125" t="s">
        <v>1610</v>
      </c>
      <c r="G350213" s="125" t="s">
        <v>1611</v>
      </c>
    </row>
    <row r="350214" spans="3:7" x14ac:dyDescent="0.25">
      <c r="C350214" s="125" t="s">
        <v>1612</v>
      </c>
      <c r="G350214" s="125" t="s">
        <v>1613</v>
      </c>
    </row>
    <row r="350215" spans="3:7" x14ac:dyDescent="0.25">
      <c r="C350215" s="125" t="s">
        <v>1614</v>
      </c>
      <c r="G350215" s="125" t="s">
        <v>1615</v>
      </c>
    </row>
    <row r="350216" spans="3:7" x14ac:dyDescent="0.25">
      <c r="C350216" s="125" t="s">
        <v>1616</v>
      </c>
      <c r="G350216" s="125" t="s">
        <v>1617</v>
      </c>
    </row>
    <row r="350217" spans="3:7" x14ac:dyDescent="0.25">
      <c r="C350217" s="125" t="s">
        <v>1618</v>
      </c>
      <c r="G350217" s="125" t="s">
        <v>1619</v>
      </c>
    </row>
    <row r="350218" spans="3:7" x14ac:dyDescent="0.25">
      <c r="C350218" s="125" t="s">
        <v>1620</v>
      </c>
      <c r="G350218" s="125" t="s">
        <v>1621</v>
      </c>
    </row>
    <row r="350219" spans="3:7" x14ac:dyDescent="0.25">
      <c r="C350219" s="125" t="s">
        <v>1622</v>
      </c>
      <c r="G350219" s="125" t="s">
        <v>1623</v>
      </c>
    </row>
    <row r="350220" spans="3:7" x14ac:dyDescent="0.25">
      <c r="C350220" s="125" t="s">
        <v>1624</v>
      </c>
      <c r="G350220" s="125" t="s">
        <v>1625</v>
      </c>
    </row>
    <row r="350221" spans="3:7" x14ac:dyDescent="0.25">
      <c r="C350221" s="125" t="s">
        <v>1626</v>
      </c>
      <c r="G350221" s="125" t="s">
        <v>1627</v>
      </c>
    </row>
    <row r="350222" spans="3:7" x14ac:dyDescent="0.25">
      <c r="C350222" s="125" t="s">
        <v>1628</v>
      </c>
      <c r="G350222" s="125" t="s">
        <v>1629</v>
      </c>
    </row>
    <row r="350223" spans="3:7" x14ac:dyDescent="0.25">
      <c r="C350223" s="125" t="s">
        <v>1630</v>
      </c>
      <c r="G350223" s="125" t="s">
        <v>1631</v>
      </c>
    </row>
    <row r="350224" spans="3:7" x14ac:dyDescent="0.25">
      <c r="C350224" s="125" t="s">
        <v>1632</v>
      </c>
      <c r="G350224" s="125" t="s">
        <v>1633</v>
      </c>
    </row>
    <row r="350225" spans="3:7" x14ac:dyDescent="0.25">
      <c r="C350225" s="125" t="s">
        <v>1634</v>
      </c>
      <c r="G350225" s="125" t="s">
        <v>1635</v>
      </c>
    </row>
    <row r="350226" spans="3:7" x14ac:dyDescent="0.25">
      <c r="C350226" s="125" t="s">
        <v>1636</v>
      </c>
      <c r="G350226" s="125" t="s">
        <v>1637</v>
      </c>
    </row>
    <row r="350227" spans="3:7" x14ac:dyDescent="0.25">
      <c r="C350227" s="125" t="s">
        <v>1638</v>
      </c>
      <c r="G350227" s="125" t="s">
        <v>1639</v>
      </c>
    </row>
    <row r="350228" spans="3:7" x14ac:dyDescent="0.25">
      <c r="C350228" s="125" t="s">
        <v>1640</v>
      </c>
      <c r="G350228" s="125" t="s">
        <v>1641</v>
      </c>
    </row>
    <row r="350229" spans="3:7" x14ac:dyDescent="0.25">
      <c r="C350229" s="125" t="s">
        <v>1642</v>
      </c>
      <c r="G350229" s="125" t="s">
        <v>1643</v>
      </c>
    </row>
    <row r="350230" spans="3:7" x14ac:dyDescent="0.25">
      <c r="C350230" s="125" t="s">
        <v>1644</v>
      </c>
      <c r="G350230" s="125" t="s">
        <v>1645</v>
      </c>
    </row>
    <row r="350231" spans="3:7" x14ac:dyDescent="0.25">
      <c r="C350231" s="125" t="s">
        <v>1646</v>
      </c>
      <c r="G350231" s="125" t="s">
        <v>1647</v>
      </c>
    </row>
    <row r="350232" spans="3:7" x14ac:dyDescent="0.25">
      <c r="C350232" s="125" t="s">
        <v>1648</v>
      </c>
      <c r="G350232" s="125" t="s">
        <v>1649</v>
      </c>
    </row>
    <row r="350233" spans="3:7" x14ac:dyDescent="0.25">
      <c r="C350233" s="125" t="s">
        <v>1650</v>
      </c>
      <c r="G350233" s="125" t="s">
        <v>1651</v>
      </c>
    </row>
    <row r="350234" spans="3:7" x14ac:dyDescent="0.25">
      <c r="C350234" s="125" t="s">
        <v>1652</v>
      </c>
      <c r="G350234" s="125" t="s">
        <v>1653</v>
      </c>
    </row>
    <row r="350235" spans="3:7" x14ac:dyDescent="0.25">
      <c r="C350235" s="125" t="s">
        <v>1654</v>
      </c>
      <c r="G350235" s="125" t="s">
        <v>1655</v>
      </c>
    </row>
    <row r="350236" spans="3:7" x14ac:dyDescent="0.25">
      <c r="C350236" s="125" t="s">
        <v>1656</v>
      </c>
      <c r="G350236" s="125" t="s">
        <v>1657</v>
      </c>
    </row>
    <row r="350237" spans="3:7" x14ac:dyDescent="0.25">
      <c r="C350237" s="125" t="s">
        <v>1658</v>
      </c>
      <c r="G350237" s="125" t="s">
        <v>1659</v>
      </c>
    </row>
    <row r="350238" spans="3:7" x14ac:dyDescent="0.25">
      <c r="C350238" s="125" t="s">
        <v>1660</v>
      </c>
      <c r="G350238" s="125" t="s">
        <v>1661</v>
      </c>
    </row>
    <row r="350239" spans="3:7" x14ac:dyDescent="0.25">
      <c r="C350239" s="125" t="s">
        <v>1662</v>
      </c>
      <c r="G350239" s="125" t="s">
        <v>1663</v>
      </c>
    </row>
    <row r="350240" spans="3:7" x14ac:dyDescent="0.25">
      <c r="C350240" s="125" t="s">
        <v>1664</v>
      </c>
      <c r="G350240" s="125" t="s">
        <v>1665</v>
      </c>
    </row>
    <row r="350241" spans="3:7" x14ac:dyDescent="0.25">
      <c r="C350241" s="125" t="s">
        <v>1666</v>
      </c>
      <c r="G350241" s="125" t="s">
        <v>1667</v>
      </c>
    </row>
    <row r="350242" spans="3:7" x14ac:dyDescent="0.25">
      <c r="C350242" s="125" t="s">
        <v>1668</v>
      </c>
      <c r="G350242" s="125" t="s">
        <v>1669</v>
      </c>
    </row>
    <row r="350243" spans="3:7" x14ac:dyDescent="0.25">
      <c r="C350243" s="125" t="s">
        <v>1670</v>
      </c>
      <c r="G350243" s="125" t="s">
        <v>1671</v>
      </c>
    </row>
    <row r="350244" spans="3:7" x14ac:dyDescent="0.25">
      <c r="C350244" s="125" t="s">
        <v>1672</v>
      </c>
      <c r="G350244" s="125" t="s">
        <v>1673</v>
      </c>
    </row>
    <row r="350245" spans="3:7" x14ac:dyDescent="0.25">
      <c r="C350245" s="125" t="s">
        <v>1674</v>
      </c>
      <c r="G350245" s="125" t="s">
        <v>1675</v>
      </c>
    </row>
    <row r="350246" spans="3:7" x14ac:dyDescent="0.25">
      <c r="C350246" s="125" t="s">
        <v>1676</v>
      </c>
      <c r="G350246" s="125" t="s">
        <v>1677</v>
      </c>
    </row>
    <row r="350247" spans="3:7" x14ac:dyDescent="0.25">
      <c r="C350247" s="125" t="s">
        <v>1678</v>
      </c>
      <c r="G350247" s="125" t="s">
        <v>1679</v>
      </c>
    </row>
    <row r="350248" spans="3:7" x14ac:dyDescent="0.25">
      <c r="C350248" s="125" t="s">
        <v>1680</v>
      </c>
      <c r="G350248" s="125" t="s">
        <v>1681</v>
      </c>
    </row>
    <row r="350249" spans="3:7" x14ac:dyDescent="0.25">
      <c r="C350249" s="125" t="s">
        <v>1682</v>
      </c>
      <c r="G350249" s="125" t="s">
        <v>1683</v>
      </c>
    </row>
    <row r="350250" spans="3:7" x14ac:dyDescent="0.25">
      <c r="C350250" s="125" t="s">
        <v>1684</v>
      </c>
      <c r="G350250" s="125" t="s">
        <v>1685</v>
      </c>
    </row>
    <row r="350251" spans="3:7" x14ac:dyDescent="0.25">
      <c r="C350251" s="125" t="s">
        <v>1686</v>
      </c>
      <c r="G350251" s="125" t="s">
        <v>1687</v>
      </c>
    </row>
    <row r="350252" spans="3:7" x14ac:dyDescent="0.25">
      <c r="C350252" s="125" t="s">
        <v>1688</v>
      </c>
      <c r="G350252" s="125" t="s">
        <v>1689</v>
      </c>
    </row>
    <row r="350253" spans="3:7" x14ac:dyDescent="0.25">
      <c r="C350253" s="125" t="s">
        <v>1690</v>
      </c>
      <c r="G350253" s="125" t="s">
        <v>1691</v>
      </c>
    </row>
    <row r="350254" spans="3:7" x14ac:dyDescent="0.25">
      <c r="C350254" s="125" t="s">
        <v>1692</v>
      </c>
      <c r="G350254" s="125" t="s">
        <v>1693</v>
      </c>
    </row>
    <row r="350255" spans="3:7" x14ac:dyDescent="0.25">
      <c r="C350255" s="125" t="s">
        <v>1694</v>
      </c>
      <c r="G350255" s="125" t="s">
        <v>1695</v>
      </c>
    </row>
    <row r="350256" spans="3:7" x14ac:dyDescent="0.25">
      <c r="C350256" s="125" t="s">
        <v>1696</v>
      </c>
      <c r="G350256" s="125" t="s">
        <v>1697</v>
      </c>
    </row>
    <row r="350257" spans="3:7" x14ac:dyDescent="0.25">
      <c r="C350257" s="125" t="s">
        <v>1698</v>
      </c>
      <c r="G350257" s="125" t="s">
        <v>1699</v>
      </c>
    </row>
    <row r="350258" spans="3:7" x14ac:dyDescent="0.25">
      <c r="C350258" s="125" t="s">
        <v>1700</v>
      </c>
      <c r="G350258" s="125" t="s">
        <v>1701</v>
      </c>
    </row>
    <row r="350259" spans="3:7" x14ac:dyDescent="0.25">
      <c r="C350259" s="125" t="s">
        <v>1702</v>
      </c>
      <c r="G350259" s="125" t="s">
        <v>1703</v>
      </c>
    </row>
    <row r="350260" spans="3:7" x14ac:dyDescent="0.25">
      <c r="C350260" s="125" t="s">
        <v>1704</v>
      </c>
      <c r="G350260" s="125" t="s">
        <v>1705</v>
      </c>
    </row>
    <row r="350261" spans="3:7" x14ac:dyDescent="0.25">
      <c r="C350261" s="125" t="s">
        <v>1706</v>
      </c>
      <c r="G350261" s="125" t="s">
        <v>1707</v>
      </c>
    </row>
    <row r="350262" spans="3:7" x14ac:dyDescent="0.25">
      <c r="C350262" s="125" t="s">
        <v>1708</v>
      </c>
      <c r="G350262" s="125" t="s">
        <v>1709</v>
      </c>
    </row>
    <row r="350263" spans="3:7" x14ac:dyDescent="0.25">
      <c r="C350263" s="125" t="s">
        <v>1710</v>
      </c>
      <c r="G350263" s="125" t="s">
        <v>1711</v>
      </c>
    </row>
    <row r="350264" spans="3:7" x14ac:dyDescent="0.25">
      <c r="C350264" s="125" t="s">
        <v>1712</v>
      </c>
      <c r="G350264" s="125" t="s">
        <v>1713</v>
      </c>
    </row>
    <row r="350265" spans="3:7" x14ac:dyDescent="0.25">
      <c r="C350265" s="125" t="s">
        <v>1714</v>
      </c>
      <c r="G350265" s="125" t="s">
        <v>1715</v>
      </c>
    </row>
    <row r="350266" spans="3:7" x14ac:dyDescent="0.25">
      <c r="C350266" s="125" t="s">
        <v>1716</v>
      </c>
      <c r="G350266" s="125" t="s">
        <v>1717</v>
      </c>
    </row>
    <row r="350267" spans="3:7" x14ac:dyDescent="0.25">
      <c r="C350267" s="125" t="s">
        <v>1718</v>
      </c>
      <c r="G350267" s="125" t="s">
        <v>1719</v>
      </c>
    </row>
    <row r="350268" spans="3:7" x14ac:dyDescent="0.25">
      <c r="C350268" s="125" t="s">
        <v>1720</v>
      </c>
      <c r="G350268" s="125" t="s">
        <v>1721</v>
      </c>
    </row>
    <row r="350269" spans="3:7" x14ac:dyDescent="0.25">
      <c r="G350269" s="125" t="s">
        <v>1722</v>
      </c>
    </row>
    <row r="350270" spans="3:7" x14ac:dyDescent="0.25">
      <c r="G350270" s="125" t="s">
        <v>1723</v>
      </c>
    </row>
    <row r="350271" spans="3:7" x14ac:dyDescent="0.25">
      <c r="G350271" s="125" t="s">
        <v>1724</v>
      </c>
    </row>
    <row r="350272" spans="3:7" x14ac:dyDescent="0.25">
      <c r="G350272" s="125" t="s">
        <v>1725</v>
      </c>
    </row>
    <row r="350273" spans="7:7" x14ac:dyDescent="0.25">
      <c r="G350273" s="125" t="s">
        <v>1726</v>
      </c>
    </row>
    <row r="350274" spans="7:7" x14ac:dyDescent="0.25">
      <c r="G350274" s="125" t="s">
        <v>1727</v>
      </c>
    </row>
    <row r="350275" spans="7:7" x14ac:dyDescent="0.25">
      <c r="G350275" s="125" t="s">
        <v>1728</v>
      </c>
    </row>
    <row r="350276" spans="7:7" x14ac:dyDescent="0.25">
      <c r="G350276" s="125" t="s">
        <v>1729</v>
      </c>
    </row>
    <row r="350277" spans="7:7" x14ac:dyDescent="0.25">
      <c r="G350277" s="125" t="s">
        <v>1730</v>
      </c>
    </row>
    <row r="350278" spans="7:7" x14ac:dyDescent="0.25">
      <c r="G350278" s="125" t="s">
        <v>1731</v>
      </c>
    </row>
    <row r="350279" spans="7:7" x14ac:dyDescent="0.25">
      <c r="G350279" s="125" t="s">
        <v>1732</v>
      </c>
    </row>
    <row r="350280" spans="7:7" x14ac:dyDescent="0.25">
      <c r="G350280" s="125" t="s">
        <v>1733</v>
      </c>
    </row>
    <row r="350281" spans="7:7" x14ac:dyDescent="0.25">
      <c r="G350281" s="125" t="s">
        <v>1734</v>
      </c>
    </row>
    <row r="350282" spans="7:7" x14ac:dyDescent="0.25">
      <c r="G350282" s="125" t="s">
        <v>1735</v>
      </c>
    </row>
    <row r="350283" spans="7:7" x14ac:dyDescent="0.25">
      <c r="G350283" s="125" t="s">
        <v>1736</v>
      </c>
    </row>
    <row r="350284" spans="7:7" x14ac:dyDescent="0.25">
      <c r="G350284" s="125" t="s">
        <v>1737</v>
      </c>
    </row>
    <row r="350285" spans="7:7" x14ac:dyDescent="0.25">
      <c r="G350285" s="125" t="s">
        <v>1738</v>
      </c>
    </row>
    <row r="350286" spans="7:7" x14ac:dyDescent="0.25">
      <c r="G350286" s="125" t="s">
        <v>1739</v>
      </c>
    </row>
    <row r="350287" spans="7:7" x14ac:dyDescent="0.25">
      <c r="G350287" s="125" t="s">
        <v>1740</v>
      </c>
    </row>
    <row r="350288" spans="7:7" x14ac:dyDescent="0.25">
      <c r="G350288" s="125" t="s">
        <v>1741</v>
      </c>
    </row>
    <row r="350289" spans="7:7" x14ac:dyDescent="0.25">
      <c r="G350289" s="125" t="s">
        <v>1742</v>
      </c>
    </row>
    <row r="350290" spans="7:7" x14ac:dyDescent="0.25">
      <c r="G350290" s="125" t="s">
        <v>1743</v>
      </c>
    </row>
    <row r="350291" spans="7:7" x14ac:dyDescent="0.25">
      <c r="G350291" s="125" t="s">
        <v>1744</v>
      </c>
    </row>
    <row r="350292" spans="7:7" x14ac:dyDescent="0.25">
      <c r="G350292" s="125" t="s">
        <v>1745</v>
      </c>
    </row>
    <row r="350293" spans="7:7" x14ac:dyDescent="0.25">
      <c r="G350293" s="125" t="s">
        <v>1746</v>
      </c>
    </row>
    <row r="350294" spans="7:7" x14ac:dyDescent="0.25">
      <c r="G350294" s="125" t="s">
        <v>1747</v>
      </c>
    </row>
    <row r="350295" spans="7:7" x14ac:dyDescent="0.25">
      <c r="G350295" s="125" t="s">
        <v>1748</v>
      </c>
    </row>
    <row r="350296" spans="7:7" x14ac:dyDescent="0.25">
      <c r="G350296" s="125" t="s">
        <v>1749</v>
      </c>
    </row>
    <row r="350297" spans="7:7" x14ac:dyDescent="0.25">
      <c r="G350297" s="125" t="s">
        <v>1750</v>
      </c>
    </row>
    <row r="350298" spans="7:7" x14ac:dyDescent="0.25">
      <c r="G350298" s="125" t="s">
        <v>1751</v>
      </c>
    </row>
    <row r="350299" spans="7:7" x14ac:dyDescent="0.25">
      <c r="G350299" s="125" t="s">
        <v>1752</v>
      </c>
    </row>
    <row r="350300" spans="7:7" x14ac:dyDescent="0.25">
      <c r="G350300" s="125" t="s">
        <v>1753</v>
      </c>
    </row>
    <row r="350301" spans="7:7" x14ac:dyDescent="0.25">
      <c r="G350301" s="125" t="s">
        <v>1754</v>
      </c>
    </row>
    <row r="350302" spans="7:7" x14ac:dyDescent="0.25">
      <c r="G350302" s="125" t="s">
        <v>1755</v>
      </c>
    </row>
    <row r="350303" spans="7:7" x14ac:dyDescent="0.25">
      <c r="G350303" s="125" t="s">
        <v>1756</v>
      </c>
    </row>
    <row r="350304" spans="7:7" x14ac:dyDescent="0.25">
      <c r="G350304" s="125" t="s">
        <v>1757</v>
      </c>
    </row>
    <row r="350305" spans="7:7" x14ac:dyDescent="0.25">
      <c r="G350305" s="125" t="s">
        <v>1758</v>
      </c>
    </row>
    <row r="350306" spans="7:7" x14ac:dyDescent="0.25">
      <c r="G350306" s="125" t="s">
        <v>1759</v>
      </c>
    </row>
    <row r="350307" spans="7:7" x14ac:dyDescent="0.25">
      <c r="G350307" s="125" t="s">
        <v>1760</v>
      </c>
    </row>
    <row r="350308" spans="7:7" x14ac:dyDescent="0.25">
      <c r="G350308" s="125" t="s">
        <v>1761</v>
      </c>
    </row>
    <row r="350309" spans="7:7" x14ac:dyDescent="0.25">
      <c r="G350309" s="125" t="s">
        <v>1762</v>
      </c>
    </row>
    <row r="350310" spans="7:7" x14ac:dyDescent="0.25">
      <c r="G350310" s="125" t="s">
        <v>1763</v>
      </c>
    </row>
    <row r="350311" spans="7:7" x14ac:dyDescent="0.25">
      <c r="G350311" s="125" t="s">
        <v>1764</v>
      </c>
    </row>
    <row r="350312" spans="7:7" x14ac:dyDescent="0.25">
      <c r="G350312" s="125" t="s">
        <v>1765</v>
      </c>
    </row>
    <row r="350313" spans="7:7" x14ac:dyDescent="0.25">
      <c r="G350313" s="125" t="s">
        <v>1766</v>
      </c>
    </row>
    <row r="350314" spans="7:7" x14ac:dyDescent="0.25">
      <c r="G350314" s="125" t="s">
        <v>1767</v>
      </c>
    </row>
    <row r="350315" spans="7:7" x14ac:dyDescent="0.25">
      <c r="G350315" s="125" t="s">
        <v>1768</v>
      </c>
    </row>
    <row r="350316" spans="7:7" x14ac:dyDescent="0.25">
      <c r="G350316" s="125" t="s">
        <v>1769</v>
      </c>
    </row>
    <row r="350317" spans="7:7" x14ac:dyDescent="0.25">
      <c r="G350317" s="125" t="s">
        <v>1770</v>
      </c>
    </row>
    <row r="350318" spans="7:7" x14ac:dyDescent="0.25">
      <c r="G350318" s="125" t="s">
        <v>1771</v>
      </c>
    </row>
    <row r="350319" spans="7:7" x14ac:dyDescent="0.25">
      <c r="G350319" s="125" t="s">
        <v>1772</v>
      </c>
    </row>
    <row r="350320" spans="7:7" x14ac:dyDescent="0.25">
      <c r="G350320" s="125" t="s">
        <v>1773</v>
      </c>
    </row>
    <row r="350321" spans="7:7" x14ac:dyDescent="0.25">
      <c r="G350321" s="125" t="s">
        <v>1774</v>
      </c>
    </row>
    <row r="350322" spans="7:7" x14ac:dyDescent="0.25">
      <c r="G350322" s="125" t="s">
        <v>1775</v>
      </c>
    </row>
    <row r="350323" spans="7:7" x14ac:dyDescent="0.25">
      <c r="G350323" s="125" t="s">
        <v>1776</v>
      </c>
    </row>
    <row r="350324" spans="7:7" x14ac:dyDescent="0.25">
      <c r="G350324" s="125" t="s">
        <v>1777</v>
      </c>
    </row>
    <row r="350325" spans="7:7" x14ac:dyDescent="0.25">
      <c r="G350325" s="125" t="s">
        <v>1778</v>
      </c>
    </row>
    <row r="350326" spans="7:7" x14ac:dyDescent="0.25">
      <c r="G350326" s="125" t="s">
        <v>1779</v>
      </c>
    </row>
    <row r="350327" spans="7:7" x14ac:dyDescent="0.25">
      <c r="G350327" s="125" t="s">
        <v>1780</v>
      </c>
    </row>
    <row r="350328" spans="7:7" x14ac:dyDescent="0.25">
      <c r="G350328" s="125" t="s">
        <v>1781</v>
      </c>
    </row>
    <row r="350329" spans="7:7" x14ac:dyDescent="0.25">
      <c r="G350329" s="125" t="s">
        <v>1782</v>
      </c>
    </row>
    <row r="350330" spans="7:7" x14ac:dyDescent="0.25">
      <c r="G350330" s="125" t="s">
        <v>1783</v>
      </c>
    </row>
    <row r="350331" spans="7:7" x14ac:dyDescent="0.25">
      <c r="G350331" s="125" t="s">
        <v>1784</v>
      </c>
    </row>
    <row r="350332" spans="7:7" x14ac:dyDescent="0.25">
      <c r="G350332" s="125" t="s">
        <v>1785</v>
      </c>
    </row>
    <row r="350333" spans="7:7" x14ac:dyDescent="0.25">
      <c r="G350333" s="125" t="s">
        <v>1786</v>
      </c>
    </row>
    <row r="350334" spans="7:7" x14ac:dyDescent="0.25">
      <c r="G350334" s="125" t="s">
        <v>1787</v>
      </c>
    </row>
    <row r="350335" spans="7:7" x14ac:dyDescent="0.25">
      <c r="G350335" s="125" t="s">
        <v>1788</v>
      </c>
    </row>
    <row r="350336" spans="7:7" x14ac:dyDescent="0.25">
      <c r="G350336" s="125" t="s">
        <v>1789</v>
      </c>
    </row>
    <row r="350337" spans="7:7" x14ac:dyDescent="0.25">
      <c r="G350337" s="125" t="s">
        <v>1790</v>
      </c>
    </row>
    <row r="350338" spans="7:7" x14ac:dyDescent="0.25">
      <c r="G350338" s="125" t="s">
        <v>1791</v>
      </c>
    </row>
    <row r="350339" spans="7:7" x14ac:dyDescent="0.25">
      <c r="G350339" s="125" t="s">
        <v>1792</v>
      </c>
    </row>
    <row r="350340" spans="7:7" x14ac:dyDescent="0.25">
      <c r="G350340" s="125" t="s">
        <v>1793</v>
      </c>
    </row>
    <row r="350341" spans="7:7" x14ac:dyDescent="0.25">
      <c r="G350341" s="125" t="s">
        <v>1794</v>
      </c>
    </row>
    <row r="350342" spans="7:7" x14ac:dyDescent="0.25">
      <c r="G350342" s="125" t="s">
        <v>1795</v>
      </c>
    </row>
    <row r="350343" spans="7:7" x14ac:dyDescent="0.25">
      <c r="G350343" s="125" t="s">
        <v>1796</v>
      </c>
    </row>
    <row r="350344" spans="7:7" x14ac:dyDescent="0.25">
      <c r="G350344" s="125" t="s">
        <v>1797</v>
      </c>
    </row>
    <row r="350345" spans="7:7" x14ac:dyDescent="0.25">
      <c r="G350345" s="125" t="s">
        <v>1798</v>
      </c>
    </row>
    <row r="350346" spans="7:7" x14ac:dyDescent="0.25">
      <c r="G350346" s="125" t="s">
        <v>1799</v>
      </c>
    </row>
    <row r="350347" spans="7:7" x14ac:dyDescent="0.25">
      <c r="G350347" s="125" t="s">
        <v>1800</v>
      </c>
    </row>
    <row r="350348" spans="7:7" x14ac:dyDescent="0.25">
      <c r="G350348" s="125" t="s">
        <v>1801</v>
      </c>
    </row>
    <row r="350349" spans="7:7" x14ac:dyDescent="0.25">
      <c r="G350349" s="125" t="s">
        <v>1802</v>
      </c>
    </row>
    <row r="350350" spans="7:7" x14ac:dyDescent="0.25">
      <c r="G350350" s="125" t="s">
        <v>1803</v>
      </c>
    </row>
    <row r="350351" spans="7:7" x14ac:dyDescent="0.25">
      <c r="G350351" s="125" t="s">
        <v>1804</v>
      </c>
    </row>
    <row r="350352" spans="7:7" x14ac:dyDescent="0.25">
      <c r="G350352" s="125" t="s">
        <v>1805</v>
      </c>
    </row>
    <row r="350353" spans="7:7" x14ac:dyDescent="0.25">
      <c r="G350353" s="125" t="s">
        <v>1806</v>
      </c>
    </row>
    <row r="350354" spans="7:7" x14ac:dyDescent="0.25">
      <c r="G350354" s="125" t="s">
        <v>1807</v>
      </c>
    </row>
    <row r="350355" spans="7:7" x14ac:dyDescent="0.25">
      <c r="G350355" s="125" t="s">
        <v>1808</v>
      </c>
    </row>
    <row r="350356" spans="7:7" x14ac:dyDescent="0.25">
      <c r="G350356" s="125" t="s">
        <v>1809</v>
      </c>
    </row>
    <row r="350357" spans="7:7" x14ac:dyDescent="0.25">
      <c r="G350357" s="125" t="s">
        <v>1810</v>
      </c>
    </row>
    <row r="350358" spans="7:7" x14ac:dyDescent="0.25">
      <c r="G350358" s="125" t="s">
        <v>1811</v>
      </c>
    </row>
    <row r="350359" spans="7:7" x14ac:dyDescent="0.25">
      <c r="G350359" s="125" t="s">
        <v>1812</v>
      </c>
    </row>
    <row r="350360" spans="7:7" x14ac:dyDescent="0.25">
      <c r="G350360" s="125" t="s">
        <v>1813</v>
      </c>
    </row>
    <row r="350361" spans="7:7" x14ac:dyDescent="0.25">
      <c r="G350361" s="125" t="s">
        <v>1814</v>
      </c>
    </row>
    <row r="350362" spans="7:7" x14ac:dyDescent="0.25">
      <c r="G350362" s="125" t="s">
        <v>1815</v>
      </c>
    </row>
    <row r="350363" spans="7:7" x14ac:dyDescent="0.25">
      <c r="G350363" s="125" t="s">
        <v>1816</v>
      </c>
    </row>
    <row r="350364" spans="7:7" x14ac:dyDescent="0.25">
      <c r="G350364" s="125" t="s">
        <v>1817</v>
      </c>
    </row>
    <row r="350365" spans="7:7" x14ac:dyDescent="0.25">
      <c r="G350365" s="125" t="s">
        <v>1818</v>
      </c>
    </row>
    <row r="350366" spans="7:7" x14ac:dyDescent="0.25">
      <c r="G350366" s="125" t="s">
        <v>1819</v>
      </c>
    </row>
    <row r="350367" spans="7:7" x14ac:dyDescent="0.25">
      <c r="G350367" s="125" t="s">
        <v>1820</v>
      </c>
    </row>
    <row r="350368" spans="7:7" x14ac:dyDescent="0.25">
      <c r="G350368" s="125" t="s">
        <v>1821</v>
      </c>
    </row>
    <row r="350369" spans="7:7" x14ac:dyDescent="0.25">
      <c r="G350369" s="125" t="s">
        <v>1822</v>
      </c>
    </row>
    <row r="350370" spans="7:7" x14ac:dyDescent="0.25">
      <c r="G350370" s="125" t="s">
        <v>1823</v>
      </c>
    </row>
    <row r="350371" spans="7:7" x14ac:dyDescent="0.25">
      <c r="G350371" s="125" t="s">
        <v>1824</v>
      </c>
    </row>
    <row r="350372" spans="7:7" x14ac:dyDescent="0.25">
      <c r="G350372" s="125" t="s">
        <v>1825</v>
      </c>
    </row>
    <row r="350373" spans="7:7" x14ac:dyDescent="0.25">
      <c r="G350373" s="125" t="s">
        <v>1826</v>
      </c>
    </row>
    <row r="350374" spans="7:7" x14ac:dyDescent="0.25">
      <c r="G350374" s="125" t="s">
        <v>1827</v>
      </c>
    </row>
    <row r="350375" spans="7:7" x14ac:dyDescent="0.25">
      <c r="G350375" s="125" t="s">
        <v>1828</v>
      </c>
    </row>
    <row r="350376" spans="7:7" x14ac:dyDescent="0.25">
      <c r="G350376" s="125" t="s">
        <v>1829</v>
      </c>
    </row>
    <row r="350377" spans="7:7" x14ac:dyDescent="0.25">
      <c r="G350377" s="125" t="s">
        <v>1830</v>
      </c>
    </row>
    <row r="350378" spans="7:7" x14ac:dyDescent="0.25">
      <c r="G350378" s="125" t="s">
        <v>1831</v>
      </c>
    </row>
    <row r="350379" spans="7:7" x14ac:dyDescent="0.25">
      <c r="G350379" s="125" t="s">
        <v>1832</v>
      </c>
    </row>
    <row r="350380" spans="7:7" x14ac:dyDescent="0.25">
      <c r="G350380" s="125" t="s">
        <v>1833</v>
      </c>
    </row>
    <row r="350381" spans="7:7" x14ac:dyDescent="0.25">
      <c r="G350381" s="125" t="s">
        <v>1834</v>
      </c>
    </row>
    <row r="350382" spans="7:7" x14ac:dyDescent="0.25">
      <c r="G350382" s="125" t="s">
        <v>1835</v>
      </c>
    </row>
    <row r="350383" spans="7:7" x14ac:dyDescent="0.25">
      <c r="G350383" s="125" t="s">
        <v>1836</v>
      </c>
    </row>
    <row r="350384" spans="7:7" x14ac:dyDescent="0.25">
      <c r="G350384" s="125" t="s">
        <v>1837</v>
      </c>
    </row>
    <row r="350385" spans="7:7" x14ac:dyDescent="0.25">
      <c r="G350385" s="125" t="s">
        <v>1838</v>
      </c>
    </row>
    <row r="350386" spans="7:7" x14ac:dyDescent="0.25">
      <c r="G350386" s="125" t="s">
        <v>1839</v>
      </c>
    </row>
    <row r="350387" spans="7:7" x14ac:dyDescent="0.25">
      <c r="G350387" s="125" t="s">
        <v>1840</v>
      </c>
    </row>
    <row r="350388" spans="7:7" x14ac:dyDescent="0.25">
      <c r="G350388" s="125" t="s">
        <v>1841</v>
      </c>
    </row>
    <row r="350389" spans="7:7" x14ac:dyDescent="0.25">
      <c r="G350389" s="125" t="s">
        <v>1842</v>
      </c>
    </row>
    <row r="350390" spans="7:7" x14ac:dyDescent="0.25">
      <c r="G350390" s="125" t="s">
        <v>1843</v>
      </c>
    </row>
    <row r="350391" spans="7:7" x14ac:dyDescent="0.25">
      <c r="G350391" s="125" t="s">
        <v>1844</v>
      </c>
    </row>
    <row r="350392" spans="7:7" x14ac:dyDescent="0.25">
      <c r="G350392" s="125" t="s">
        <v>1845</v>
      </c>
    </row>
    <row r="350393" spans="7:7" x14ac:dyDescent="0.25">
      <c r="G350393" s="125" t="s">
        <v>1846</v>
      </c>
    </row>
    <row r="350394" spans="7:7" x14ac:dyDescent="0.25">
      <c r="G350394" s="125" t="s">
        <v>1847</v>
      </c>
    </row>
    <row r="350395" spans="7:7" x14ac:dyDescent="0.25">
      <c r="G350395" s="125" t="s">
        <v>1848</v>
      </c>
    </row>
    <row r="350396" spans="7:7" x14ac:dyDescent="0.25">
      <c r="G350396" s="125" t="s">
        <v>1849</v>
      </c>
    </row>
    <row r="350397" spans="7:7" x14ac:dyDescent="0.25">
      <c r="G350397" s="125" t="s">
        <v>1850</v>
      </c>
    </row>
    <row r="350398" spans="7:7" x14ac:dyDescent="0.25">
      <c r="G350398" s="125" t="s">
        <v>1851</v>
      </c>
    </row>
    <row r="350399" spans="7:7" x14ac:dyDescent="0.25">
      <c r="G350399" s="125" t="s">
        <v>1852</v>
      </c>
    </row>
    <row r="350400" spans="7:7" x14ac:dyDescent="0.25">
      <c r="G350400" s="125" t="s">
        <v>1853</v>
      </c>
    </row>
    <row r="350401" spans="7:7" x14ac:dyDescent="0.25">
      <c r="G350401" s="125" t="s">
        <v>1854</v>
      </c>
    </row>
    <row r="350402" spans="7:7" x14ac:dyDescent="0.25">
      <c r="G350402" s="125" t="s">
        <v>1855</v>
      </c>
    </row>
    <row r="350403" spans="7:7" x14ac:dyDescent="0.25">
      <c r="G350403" s="125" t="s">
        <v>1856</v>
      </c>
    </row>
    <row r="350404" spans="7:7" x14ac:dyDescent="0.25">
      <c r="G350404" s="125" t="s">
        <v>1857</v>
      </c>
    </row>
    <row r="350405" spans="7:7" x14ac:dyDescent="0.25">
      <c r="G350405" s="125" t="s">
        <v>1858</v>
      </c>
    </row>
    <row r="350406" spans="7:7" x14ac:dyDescent="0.25">
      <c r="G350406" s="125" t="s">
        <v>1859</v>
      </c>
    </row>
    <row r="350407" spans="7:7" x14ac:dyDescent="0.25">
      <c r="G350407" s="125" t="s">
        <v>1860</v>
      </c>
    </row>
    <row r="350408" spans="7:7" x14ac:dyDescent="0.25">
      <c r="G350408" s="125" t="s">
        <v>1861</v>
      </c>
    </row>
    <row r="350409" spans="7:7" x14ac:dyDescent="0.25">
      <c r="G350409" s="125" t="s">
        <v>1862</v>
      </c>
    </row>
    <row r="350410" spans="7:7" x14ac:dyDescent="0.25">
      <c r="G350410" s="125" t="s">
        <v>1863</v>
      </c>
    </row>
    <row r="350411" spans="7:7" x14ac:dyDescent="0.25">
      <c r="G350411" s="125" t="s">
        <v>1864</v>
      </c>
    </row>
    <row r="350412" spans="7:7" x14ac:dyDescent="0.25">
      <c r="G350412" s="125" t="s">
        <v>1865</v>
      </c>
    </row>
    <row r="350413" spans="7:7" x14ac:dyDescent="0.25">
      <c r="G350413" s="125" t="s">
        <v>1866</v>
      </c>
    </row>
    <row r="350414" spans="7:7" x14ac:dyDescent="0.25">
      <c r="G350414" s="125" t="s">
        <v>1867</v>
      </c>
    </row>
    <row r="350415" spans="7:7" x14ac:dyDescent="0.25">
      <c r="G350415" s="125" t="s">
        <v>1868</v>
      </c>
    </row>
    <row r="350416" spans="7:7" x14ac:dyDescent="0.25">
      <c r="G350416" s="125" t="s">
        <v>1869</v>
      </c>
    </row>
    <row r="350417" spans="7:7" x14ac:dyDescent="0.25">
      <c r="G350417" s="125" t="s">
        <v>1870</v>
      </c>
    </row>
    <row r="350418" spans="7:7" x14ac:dyDescent="0.25">
      <c r="G350418" s="125" t="s">
        <v>1871</v>
      </c>
    </row>
    <row r="350419" spans="7:7" x14ac:dyDescent="0.25">
      <c r="G350419" s="125" t="s">
        <v>1872</v>
      </c>
    </row>
    <row r="350420" spans="7:7" x14ac:dyDescent="0.25">
      <c r="G350420" s="125" t="s">
        <v>1873</v>
      </c>
    </row>
    <row r="350421" spans="7:7" x14ac:dyDescent="0.25">
      <c r="G350421" s="125" t="s">
        <v>1874</v>
      </c>
    </row>
    <row r="350422" spans="7:7" x14ac:dyDescent="0.25">
      <c r="G350422" s="125" t="s">
        <v>1875</v>
      </c>
    </row>
    <row r="350423" spans="7:7" x14ac:dyDescent="0.25">
      <c r="G350423" s="125" t="s">
        <v>1876</v>
      </c>
    </row>
    <row r="350424" spans="7:7" x14ac:dyDescent="0.25">
      <c r="G350424" s="125" t="s">
        <v>1877</v>
      </c>
    </row>
    <row r="350425" spans="7:7" x14ac:dyDescent="0.25">
      <c r="G350425" s="125" t="s">
        <v>1878</v>
      </c>
    </row>
    <row r="350426" spans="7:7" x14ac:dyDescent="0.25">
      <c r="G350426" s="125" t="s">
        <v>1879</v>
      </c>
    </row>
    <row r="350427" spans="7:7" x14ac:dyDescent="0.25">
      <c r="G350427" s="125" t="s">
        <v>1880</v>
      </c>
    </row>
    <row r="350428" spans="7:7" x14ac:dyDescent="0.25">
      <c r="G350428" s="125" t="s">
        <v>1881</v>
      </c>
    </row>
    <row r="350429" spans="7:7" x14ac:dyDescent="0.25">
      <c r="G350429" s="125" t="s">
        <v>1882</v>
      </c>
    </row>
    <row r="350430" spans="7:7" x14ac:dyDescent="0.25">
      <c r="G350430" s="125" t="s">
        <v>1883</v>
      </c>
    </row>
    <row r="350431" spans="7:7" x14ac:dyDescent="0.25">
      <c r="G350431" s="125" t="s">
        <v>1884</v>
      </c>
    </row>
    <row r="350432" spans="7:7" x14ac:dyDescent="0.25">
      <c r="G350432" s="125" t="s">
        <v>1885</v>
      </c>
    </row>
    <row r="350433" spans="7:7" x14ac:dyDescent="0.25">
      <c r="G350433" s="125" t="s">
        <v>1886</v>
      </c>
    </row>
    <row r="350434" spans="7:7" x14ac:dyDescent="0.25">
      <c r="G350434" s="125" t="s">
        <v>1887</v>
      </c>
    </row>
    <row r="350435" spans="7:7" x14ac:dyDescent="0.25">
      <c r="G350435" s="125" t="s">
        <v>1888</v>
      </c>
    </row>
    <row r="350436" spans="7:7" x14ac:dyDescent="0.25">
      <c r="G350436" s="125" t="s">
        <v>1889</v>
      </c>
    </row>
    <row r="350437" spans="7:7" x14ac:dyDescent="0.25">
      <c r="G350437" s="125" t="s">
        <v>1890</v>
      </c>
    </row>
    <row r="350438" spans="7:7" x14ac:dyDescent="0.25">
      <c r="G350438" s="125" t="s">
        <v>1891</v>
      </c>
    </row>
    <row r="350439" spans="7:7" x14ac:dyDescent="0.25">
      <c r="G350439" s="125" t="s">
        <v>1892</v>
      </c>
    </row>
    <row r="350440" spans="7:7" x14ac:dyDescent="0.25">
      <c r="G350440" s="125" t="s">
        <v>1893</v>
      </c>
    </row>
    <row r="350441" spans="7:7" x14ac:dyDescent="0.25">
      <c r="G350441" s="125" t="s">
        <v>1894</v>
      </c>
    </row>
    <row r="350442" spans="7:7" x14ac:dyDescent="0.25">
      <c r="G350442" s="125" t="s">
        <v>1895</v>
      </c>
    </row>
    <row r="350443" spans="7:7" x14ac:dyDescent="0.25">
      <c r="G350443" s="125" t="s">
        <v>1896</v>
      </c>
    </row>
    <row r="350444" spans="7:7" x14ac:dyDescent="0.25">
      <c r="G350444" s="125" t="s">
        <v>1897</v>
      </c>
    </row>
    <row r="350445" spans="7:7" x14ac:dyDescent="0.25">
      <c r="G350445" s="125" t="s">
        <v>1898</v>
      </c>
    </row>
    <row r="350446" spans="7:7" x14ac:dyDescent="0.25">
      <c r="G350446" s="125" t="s">
        <v>1899</v>
      </c>
    </row>
    <row r="350447" spans="7:7" x14ac:dyDescent="0.25">
      <c r="G350447" s="125" t="s">
        <v>1900</v>
      </c>
    </row>
    <row r="350448" spans="7:7" x14ac:dyDescent="0.25">
      <c r="G350448" s="125" t="s">
        <v>1901</v>
      </c>
    </row>
    <row r="350449" spans="7:7" x14ac:dyDescent="0.25">
      <c r="G350449" s="125" t="s">
        <v>1902</v>
      </c>
    </row>
    <row r="350450" spans="7:7" x14ac:dyDescent="0.25">
      <c r="G350450" s="125" t="s">
        <v>1903</v>
      </c>
    </row>
    <row r="350451" spans="7:7" x14ac:dyDescent="0.25">
      <c r="G350451" s="125" t="s">
        <v>1904</v>
      </c>
    </row>
    <row r="350452" spans="7:7" x14ac:dyDescent="0.25">
      <c r="G350452" s="125" t="s">
        <v>1905</v>
      </c>
    </row>
    <row r="350453" spans="7:7" x14ac:dyDescent="0.25">
      <c r="G350453" s="125" t="s">
        <v>1906</v>
      </c>
    </row>
    <row r="350454" spans="7:7" x14ac:dyDescent="0.25">
      <c r="G350454" s="125" t="s">
        <v>1907</v>
      </c>
    </row>
    <row r="350455" spans="7:7" x14ac:dyDescent="0.25">
      <c r="G350455" s="125" t="s">
        <v>1908</v>
      </c>
    </row>
    <row r="350456" spans="7:7" x14ac:dyDescent="0.25">
      <c r="G350456" s="125" t="s">
        <v>1909</v>
      </c>
    </row>
    <row r="350457" spans="7:7" x14ac:dyDescent="0.25">
      <c r="G350457" s="125" t="s">
        <v>1910</v>
      </c>
    </row>
    <row r="350458" spans="7:7" x14ac:dyDescent="0.25">
      <c r="G350458" s="125" t="s">
        <v>1911</v>
      </c>
    </row>
    <row r="350459" spans="7:7" x14ac:dyDescent="0.25">
      <c r="G350459" s="125" t="s">
        <v>1912</v>
      </c>
    </row>
    <row r="350460" spans="7:7" x14ac:dyDescent="0.25">
      <c r="G350460" s="125" t="s">
        <v>1913</v>
      </c>
    </row>
    <row r="350461" spans="7:7" x14ac:dyDescent="0.25">
      <c r="G350461" s="125" t="s">
        <v>1914</v>
      </c>
    </row>
    <row r="350462" spans="7:7" x14ac:dyDescent="0.25">
      <c r="G350462" s="125" t="s">
        <v>1915</v>
      </c>
    </row>
    <row r="350463" spans="7:7" x14ac:dyDescent="0.25">
      <c r="G350463" s="125" t="s">
        <v>1916</v>
      </c>
    </row>
    <row r="350464" spans="7:7" x14ac:dyDescent="0.25">
      <c r="G350464" s="125" t="s">
        <v>1917</v>
      </c>
    </row>
    <row r="350465" spans="7:7" x14ac:dyDescent="0.25">
      <c r="G350465" s="125" t="s">
        <v>1918</v>
      </c>
    </row>
    <row r="350466" spans="7:7" x14ac:dyDescent="0.25">
      <c r="G350466" s="125" t="s">
        <v>1919</v>
      </c>
    </row>
    <row r="350467" spans="7:7" x14ac:dyDescent="0.25">
      <c r="G350467" s="125" t="s">
        <v>1920</v>
      </c>
    </row>
    <row r="350468" spans="7:7" x14ac:dyDescent="0.25">
      <c r="G350468" s="125" t="s">
        <v>1921</v>
      </c>
    </row>
    <row r="350469" spans="7:7" x14ac:dyDescent="0.25">
      <c r="G350469" s="125" t="s">
        <v>1922</v>
      </c>
    </row>
    <row r="350470" spans="7:7" x14ac:dyDescent="0.25">
      <c r="G350470" s="125" t="s">
        <v>1923</v>
      </c>
    </row>
    <row r="350471" spans="7:7" x14ac:dyDescent="0.25">
      <c r="G350471" s="125" t="s">
        <v>1924</v>
      </c>
    </row>
    <row r="350472" spans="7:7" x14ac:dyDescent="0.25">
      <c r="G350472" s="125" t="s">
        <v>1925</v>
      </c>
    </row>
    <row r="350473" spans="7:7" x14ac:dyDescent="0.25">
      <c r="G350473" s="125" t="s">
        <v>1926</v>
      </c>
    </row>
    <row r="350474" spans="7:7" x14ac:dyDescent="0.25">
      <c r="G350474" s="125" t="s">
        <v>1927</v>
      </c>
    </row>
    <row r="350475" spans="7:7" x14ac:dyDescent="0.25">
      <c r="G350475" s="125" t="s">
        <v>1928</v>
      </c>
    </row>
    <row r="350476" spans="7:7" x14ac:dyDescent="0.25">
      <c r="G350476" s="125" t="s">
        <v>1929</v>
      </c>
    </row>
    <row r="350477" spans="7:7" x14ac:dyDescent="0.25">
      <c r="G350477" s="125" t="s">
        <v>1930</v>
      </c>
    </row>
    <row r="350478" spans="7:7" x14ac:dyDescent="0.25">
      <c r="G350478" s="125" t="s">
        <v>1931</v>
      </c>
    </row>
    <row r="350479" spans="7:7" x14ac:dyDescent="0.25">
      <c r="G350479" s="125" t="s">
        <v>1932</v>
      </c>
    </row>
    <row r="350480" spans="7:7" x14ac:dyDescent="0.25">
      <c r="G350480" s="125" t="s">
        <v>1933</v>
      </c>
    </row>
    <row r="350481" spans="7:7" x14ac:dyDescent="0.25">
      <c r="G350481" s="125" t="s">
        <v>1934</v>
      </c>
    </row>
    <row r="350482" spans="7:7" x14ac:dyDescent="0.25">
      <c r="G350482" s="125" t="s">
        <v>1935</v>
      </c>
    </row>
    <row r="350483" spans="7:7" x14ac:dyDescent="0.25">
      <c r="G350483" s="125" t="s">
        <v>1936</v>
      </c>
    </row>
    <row r="350484" spans="7:7" x14ac:dyDescent="0.25">
      <c r="G350484" s="125" t="s">
        <v>1937</v>
      </c>
    </row>
    <row r="350485" spans="7:7" x14ac:dyDescent="0.25">
      <c r="G350485" s="125" t="s">
        <v>1938</v>
      </c>
    </row>
    <row r="350486" spans="7:7" x14ac:dyDescent="0.25">
      <c r="G350486" s="125" t="s">
        <v>1939</v>
      </c>
    </row>
    <row r="350487" spans="7:7" x14ac:dyDescent="0.25">
      <c r="G350487" s="125" t="s">
        <v>1940</v>
      </c>
    </row>
    <row r="350488" spans="7:7" x14ac:dyDescent="0.25">
      <c r="G350488" s="125" t="s">
        <v>1941</v>
      </c>
    </row>
    <row r="350489" spans="7:7" x14ac:dyDescent="0.25">
      <c r="G350489" s="125" t="s">
        <v>1942</v>
      </c>
    </row>
    <row r="350490" spans="7:7" x14ac:dyDescent="0.25">
      <c r="G350490" s="125" t="s">
        <v>1943</v>
      </c>
    </row>
    <row r="350491" spans="7:7" x14ac:dyDescent="0.25">
      <c r="G350491" s="125" t="s">
        <v>1944</v>
      </c>
    </row>
    <row r="350492" spans="7:7" x14ac:dyDescent="0.25">
      <c r="G350492" s="125" t="s">
        <v>1945</v>
      </c>
    </row>
    <row r="350493" spans="7:7" x14ac:dyDescent="0.25">
      <c r="G350493" s="125" t="s">
        <v>1946</v>
      </c>
    </row>
    <row r="350494" spans="7:7" x14ac:dyDescent="0.25">
      <c r="G350494" s="125" t="s">
        <v>1947</v>
      </c>
    </row>
    <row r="350495" spans="7:7" x14ac:dyDescent="0.25">
      <c r="G350495" s="125" t="s">
        <v>1948</v>
      </c>
    </row>
    <row r="350496" spans="7:7" x14ac:dyDescent="0.25">
      <c r="G350496" s="125" t="s">
        <v>1949</v>
      </c>
    </row>
    <row r="350497" spans="7:7" x14ac:dyDescent="0.25">
      <c r="G350497" s="125" t="s">
        <v>1950</v>
      </c>
    </row>
    <row r="350498" spans="7:7" x14ac:dyDescent="0.25">
      <c r="G350498" s="125" t="s">
        <v>1951</v>
      </c>
    </row>
    <row r="350499" spans="7:7" x14ac:dyDescent="0.25">
      <c r="G350499" s="125" t="s">
        <v>1952</v>
      </c>
    </row>
    <row r="350500" spans="7:7" x14ac:dyDescent="0.25">
      <c r="G350500" s="125" t="s">
        <v>1953</v>
      </c>
    </row>
    <row r="350501" spans="7:7" x14ac:dyDescent="0.25">
      <c r="G350501" s="125" t="s">
        <v>1954</v>
      </c>
    </row>
    <row r="350502" spans="7:7" x14ac:dyDescent="0.25">
      <c r="G350502" s="125" t="s">
        <v>1955</v>
      </c>
    </row>
    <row r="350503" spans="7:7" x14ac:dyDescent="0.25">
      <c r="G350503" s="125" t="s">
        <v>1956</v>
      </c>
    </row>
    <row r="350504" spans="7:7" x14ac:dyDescent="0.25">
      <c r="G350504" s="125" t="s">
        <v>1957</v>
      </c>
    </row>
    <row r="350505" spans="7:7" x14ac:dyDescent="0.25">
      <c r="G350505" s="125" t="s">
        <v>1958</v>
      </c>
    </row>
    <row r="350506" spans="7:7" x14ac:dyDescent="0.25">
      <c r="G350506" s="125" t="s">
        <v>1959</v>
      </c>
    </row>
    <row r="350507" spans="7:7" x14ac:dyDescent="0.25">
      <c r="G350507" s="125" t="s">
        <v>1960</v>
      </c>
    </row>
    <row r="350508" spans="7:7" x14ac:dyDescent="0.25">
      <c r="G350508" s="125" t="s">
        <v>1961</v>
      </c>
    </row>
    <row r="350509" spans="7:7" x14ac:dyDescent="0.25">
      <c r="G350509" s="125" t="s">
        <v>1962</v>
      </c>
    </row>
    <row r="350510" spans="7:7" x14ac:dyDescent="0.25">
      <c r="G350510" s="125" t="s">
        <v>1963</v>
      </c>
    </row>
    <row r="350511" spans="7:7" x14ac:dyDescent="0.25">
      <c r="G350511" s="125" t="s">
        <v>1964</v>
      </c>
    </row>
    <row r="350512" spans="7:7" x14ac:dyDescent="0.25">
      <c r="G350512" s="125" t="s">
        <v>1965</v>
      </c>
    </row>
    <row r="350513" spans="7:7" x14ac:dyDescent="0.25">
      <c r="G350513" s="125" t="s">
        <v>1966</v>
      </c>
    </row>
    <row r="350514" spans="7:7" x14ac:dyDescent="0.25">
      <c r="G350514" s="125" t="s">
        <v>1967</v>
      </c>
    </row>
    <row r="350515" spans="7:7" x14ac:dyDescent="0.25">
      <c r="G350515" s="125" t="s">
        <v>1968</v>
      </c>
    </row>
    <row r="350516" spans="7:7" x14ac:dyDescent="0.25">
      <c r="G350516" s="125" t="s">
        <v>1969</v>
      </c>
    </row>
    <row r="350517" spans="7:7" x14ac:dyDescent="0.25">
      <c r="G350517" s="125" t="s">
        <v>1970</v>
      </c>
    </row>
    <row r="350518" spans="7:7" x14ac:dyDescent="0.25">
      <c r="G350518" s="125" t="s">
        <v>1971</v>
      </c>
    </row>
    <row r="350519" spans="7:7" x14ac:dyDescent="0.25">
      <c r="G350519" s="125" t="s">
        <v>1972</v>
      </c>
    </row>
    <row r="350520" spans="7:7" x14ac:dyDescent="0.25">
      <c r="G350520" s="125" t="s">
        <v>1973</v>
      </c>
    </row>
    <row r="350521" spans="7:7" x14ac:dyDescent="0.25">
      <c r="G350521" s="125" t="s">
        <v>1974</v>
      </c>
    </row>
    <row r="350522" spans="7:7" x14ac:dyDescent="0.25">
      <c r="G350522" s="125" t="s">
        <v>1975</v>
      </c>
    </row>
    <row r="350523" spans="7:7" x14ac:dyDescent="0.25">
      <c r="G350523" s="125" t="s">
        <v>1976</v>
      </c>
    </row>
    <row r="350524" spans="7:7" x14ac:dyDescent="0.25">
      <c r="G350524" s="125" t="s">
        <v>1977</v>
      </c>
    </row>
    <row r="350525" spans="7:7" x14ac:dyDescent="0.25">
      <c r="G350525" s="125" t="s">
        <v>1978</v>
      </c>
    </row>
    <row r="350526" spans="7:7" x14ac:dyDescent="0.25">
      <c r="G350526" s="125" t="s">
        <v>1979</v>
      </c>
    </row>
    <row r="350527" spans="7:7" x14ac:dyDescent="0.25">
      <c r="G350527" s="125" t="s">
        <v>1980</v>
      </c>
    </row>
    <row r="350528" spans="7:7" x14ac:dyDescent="0.25">
      <c r="G350528" s="125" t="s">
        <v>1981</v>
      </c>
    </row>
    <row r="350529" spans="7:7" x14ac:dyDescent="0.25">
      <c r="G350529" s="125" t="s">
        <v>1982</v>
      </c>
    </row>
    <row r="350530" spans="7:7" x14ac:dyDescent="0.25">
      <c r="G350530" s="125" t="s">
        <v>1983</v>
      </c>
    </row>
    <row r="350531" spans="7:7" x14ac:dyDescent="0.25">
      <c r="G350531" s="125" t="s">
        <v>1984</v>
      </c>
    </row>
    <row r="350532" spans="7:7" x14ac:dyDescent="0.25">
      <c r="G350532" s="125" t="s">
        <v>1985</v>
      </c>
    </row>
    <row r="350533" spans="7:7" x14ac:dyDescent="0.25">
      <c r="G350533" s="125" t="s">
        <v>1986</v>
      </c>
    </row>
    <row r="350534" spans="7:7" x14ac:dyDescent="0.25">
      <c r="G350534" s="125" t="s">
        <v>1987</v>
      </c>
    </row>
    <row r="350535" spans="7:7" x14ac:dyDescent="0.25">
      <c r="G350535" s="125" t="s">
        <v>1988</v>
      </c>
    </row>
    <row r="350536" spans="7:7" x14ac:dyDescent="0.25">
      <c r="G350536" s="125" t="s">
        <v>1989</v>
      </c>
    </row>
    <row r="350537" spans="7:7" x14ac:dyDescent="0.25">
      <c r="G350537" s="125" t="s">
        <v>1990</v>
      </c>
    </row>
    <row r="350538" spans="7:7" x14ac:dyDescent="0.25">
      <c r="G350538" s="125" t="s">
        <v>1991</v>
      </c>
    </row>
    <row r="350539" spans="7:7" x14ac:dyDescent="0.25">
      <c r="G350539" s="125" t="s">
        <v>1992</v>
      </c>
    </row>
    <row r="350540" spans="7:7" x14ac:dyDescent="0.25">
      <c r="G350540" s="125" t="s">
        <v>1993</v>
      </c>
    </row>
    <row r="350541" spans="7:7" x14ac:dyDescent="0.25">
      <c r="G350541" s="125" t="s">
        <v>1994</v>
      </c>
    </row>
    <row r="350542" spans="7:7" x14ac:dyDescent="0.25">
      <c r="G350542" s="125" t="s">
        <v>1995</v>
      </c>
    </row>
    <row r="350543" spans="7:7" x14ac:dyDescent="0.25">
      <c r="G350543" s="125" t="s">
        <v>1996</v>
      </c>
    </row>
    <row r="350544" spans="7:7" x14ac:dyDescent="0.25">
      <c r="G350544" s="125" t="s">
        <v>1997</v>
      </c>
    </row>
    <row r="350545" spans="7:7" x14ac:dyDescent="0.25">
      <c r="G350545" s="125" t="s">
        <v>1998</v>
      </c>
    </row>
    <row r="350546" spans="7:7" x14ac:dyDescent="0.25">
      <c r="G350546" s="125" t="s">
        <v>1999</v>
      </c>
    </row>
    <row r="350547" spans="7:7" x14ac:dyDescent="0.25">
      <c r="G350547" s="125" t="s">
        <v>2000</v>
      </c>
    </row>
    <row r="350548" spans="7:7" x14ac:dyDescent="0.25">
      <c r="G350548" s="125" t="s">
        <v>2001</v>
      </c>
    </row>
    <row r="350549" spans="7:7" x14ac:dyDescent="0.25">
      <c r="G350549" s="125" t="s">
        <v>2002</v>
      </c>
    </row>
    <row r="350550" spans="7:7" x14ac:dyDescent="0.25">
      <c r="G350550" s="125" t="s">
        <v>2003</v>
      </c>
    </row>
    <row r="350551" spans="7:7" x14ac:dyDescent="0.25">
      <c r="G350551" s="125" t="s">
        <v>2004</v>
      </c>
    </row>
    <row r="350552" spans="7:7" x14ac:dyDescent="0.25">
      <c r="G350552" s="125" t="s">
        <v>2005</v>
      </c>
    </row>
    <row r="350553" spans="7:7" x14ac:dyDescent="0.25">
      <c r="G350553" s="125" t="s">
        <v>2006</v>
      </c>
    </row>
    <row r="350554" spans="7:7" x14ac:dyDescent="0.25">
      <c r="G350554" s="125" t="s">
        <v>2007</v>
      </c>
    </row>
    <row r="350555" spans="7:7" x14ac:dyDescent="0.25">
      <c r="G350555" s="125" t="s">
        <v>2008</v>
      </c>
    </row>
    <row r="350556" spans="7:7" x14ac:dyDescent="0.25">
      <c r="G350556" s="125" t="s">
        <v>2009</v>
      </c>
    </row>
    <row r="350557" spans="7:7" x14ac:dyDescent="0.25">
      <c r="G350557" s="125" t="s">
        <v>2010</v>
      </c>
    </row>
    <row r="350558" spans="7:7" x14ac:dyDescent="0.25">
      <c r="G350558" s="125" t="s">
        <v>2011</v>
      </c>
    </row>
    <row r="350559" spans="7:7" x14ac:dyDescent="0.25">
      <c r="G350559" s="125" t="s">
        <v>2012</v>
      </c>
    </row>
    <row r="350560" spans="7:7" x14ac:dyDescent="0.25">
      <c r="G350560" s="125" t="s">
        <v>2013</v>
      </c>
    </row>
    <row r="350561" spans="7:7" x14ac:dyDescent="0.25">
      <c r="G350561" s="125" t="s">
        <v>2014</v>
      </c>
    </row>
    <row r="350562" spans="7:7" x14ac:dyDescent="0.25">
      <c r="G350562" s="125" t="s">
        <v>2015</v>
      </c>
    </row>
    <row r="350563" spans="7:7" x14ac:dyDescent="0.25">
      <c r="G350563" s="125" t="s">
        <v>2016</v>
      </c>
    </row>
    <row r="350564" spans="7:7" x14ac:dyDescent="0.25">
      <c r="G350564" s="125" t="s">
        <v>2017</v>
      </c>
    </row>
    <row r="350565" spans="7:7" x14ac:dyDescent="0.25">
      <c r="G350565" s="125" t="s">
        <v>2018</v>
      </c>
    </row>
    <row r="350566" spans="7:7" x14ac:dyDescent="0.25">
      <c r="G350566" s="125" t="s">
        <v>2019</v>
      </c>
    </row>
    <row r="350567" spans="7:7" x14ac:dyDescent="0.25">
      <c r="G350567" s="125" t="s">
        <v>2020</v>
      </c>
    </row>
    <row r="350568" spans="7:7" x14ac:dyDescent="0.25">
      <c r="G350568" s="125" t="s">
        <v>2021</v>
      </c>
    </row>
    <row r="350569" spans="7:7" x14ac:dyDescent="0.25">
      <c r="G350569" s="125" t="s">
        <v>2022</v>
      </c>
    </row>
    <row r="350570" spans="7:7" x14ac:dyDescent="0.25">
      <c r="G350570" s="125" t="s">
        <v>2023</v>
      </c>
    </row>
    <row r="350571" spans="7:7" x14ac:dyDescent="0.25">
      <c r="G350571" s="125" t="s">
        <v>2024</v>
      </c>
    </row>
    <row r="350572" spans="7:7" x14ac:dyDescent="0.25">
      <c r="G350572" s="125" t="s">
        <v>2025</v>
      </c>
    </row>
    <row r="350573" spans="7:7" x14ac:dyDescent="0.25">
      <c r="G350573" s="125" t="s">
        <v>2026</v>
      </c>
    </row>
    <row r="350574" spans="7:7" x14ac:dyDescent="0.25">
      <c r="G350574" s="125" t="s">
        <v>2027</v>
      </c>
    </row>
    <row r="350575" spans="7:7" x14ac:dyDescent="0.25">
      <c r="G350575" s="125" t="s">
        <v>2028</v>
      </c>
    </row>
    <row r="350576" spans="7:7" x14ac:dyDescent="0.25">
      <c r="G350576" s="125" t="s">
        <v>2029</v>
      </c>
    </row>
    <row r="350577" spans="7:7" x14ac:dyDescent="0.25">
      <c r="G350577" s="125" t="s">
        <v>2030</v>
      </c>
    </row>
    <row r="350578" spans="7:7" x14ac:dyDescent="0.25">
      <c r="G350578" s="125" t="s">
        <v>2031</v>
      </c>
    </row>
    <row r="350579" spans="7:7" x14ac:dyDescent="0.25">
      <c r="G350579" s="125" t="s">
        <v>2032</v>
      </c>
    </row>
    <row r="350580" spans="7:7" x14ac:dyDescent="0.25">
      <c r="G350580" s="125" t="s">
        <v>2033</v>
      </c>
    </row>
    <row r="350581" spans="7:7" x14ac:dyDescent="0.25">
      <c r="G350581" s="125" t="s">
        <v>2034</v>
      </c>
    </row>
    <row r="350582" spans="7:7" x14ac:dyDescent="0.25">
      <c r="G350582" s="125" t="s">
        <v>2035</v>
      </c>
    </row>
    <row r="350583" spans="7:7" x14ac:dyDescent="0.25">
      <c r="G350583" s="125" t="s">
        <v>2036</v>
      </c>
    </row>
    <row r="350584" spans="7:7" x14ac:dyDescent="0.25">
      <c r="G350584" s="125" t="s">
        <v>2037</v>
      </c>
    </row>
    <row r="350585" spans="7:7" x14ac:dyDescent="0.25">
      <c r="G350585" s="125" t="s">
        <v>2038</v>
      </c>
    </row>
    <row r="350586" spans="7:7" x14ac:dyDescent="0.25">
      <c r="G350586" s="125" t="s">
        <v>2039</v>
      </c>
    </row>
    <row r="350587" spans="7:7" x14ac:dyDescent="0.25">
      <c r="G350587" s="125" t="s">
        <v>2040</v>
      </c>
    </row>
    <row r="350588" spans="7:7" x14ac:dyDescent="0.25">
      <c r="G350588" s="125" t="s">
        <v>2041</v>
      </c>
    </row>
    <row r="350589" spans="7:7" x14ac:dyDescent="0.25">
      <c r="G350589" s="125" t="s">
        <v>2042</v>
      </c>
    </row>
    <row r="350590" spans="7:7" x14ac:dyDescent="0.25">
      <c r="G350590" s="125" t="s">
        <v>2043</v>
      </c>
    </row>
    <row r="350591" spans="7:7" x14ac:dyDescent="0.25">
      <c r="G350591" s="125" t="s">
        <v>2044</v>
      </c>
    </row>
    <row r="350592" spans="7:7" x14ac:dyDescent="0.25">
      <c r="G350592" s="125" t="s">
        <v>2045</v>
      </c>
    </row>
    <row r="350593" spans="7:7" x14ac:dyDescent="0.25">
      <c r="G350593" s="125" t="s">
        <v>2046</v>
      </c>
    </row>
    <row r="350594" spans="7:7" x14ac:dyDescent="0.25">
      <c r="G350594" s="125" t="s">
        <v>2047</v>
      </c>
    </row>
    <row r="350595" spans="7:7" x14ac:dyDescent="0.25">
      <c r="G350595" s="125" t="s">
        <v>2048</v>
      </c>
    </row>
    <row r="350596" spans="7:7" x14ac:dyDescent="0.25">
      <c r="G350596" s="125" t="s">
        <v>2049</v>
      </c>
    </row>
    <row r="350597" spans="7:7" x14ac:dyDescent="0.25">
      <c r="G350597" s="125" t="s">
        <v>2050</v>
      </c>
    </row>
    <row r="350598" spans="7:7" x14ac:dyDescent="0.25">
      <c r="G350598" s="125" t="s">
        <v>2051</v>
      </c>
    </row>
    <row r="350599" spans="7:7" x14ac:dyDescent="0.25">
      <c r="G350599" s="125" t="s">
        <v>2052</v>
      </c>
    </row>
    <row r="350600" spans="7:7" x14ac:dyDescent="0.25">
      <c r="G350600" s="125" t="s">
        <v>2053</v>
      </c>
    </row>
    <row r="350601" spans="7:7" x14ac:dyDescent="0.25">
      <c r="G350601" s="125" t="s">
        <v>2054</v>
      </c>
    </row>
    <row r="350602" spans="7:7" x14ac:dyDescent="0.25">
      <c r="G350602" s="125" t="s">
        <v>2055</v>
      </c>
    </row>
    <row r="350603" spans="7:7" x14ac:dyDescent="0.25">
      <c r="G350603" s="125" t="s">
        <v>2056</v>
      </c>
    </row>
    <row r="350604" spans="7:7" x14ac:dyDescent="0.25">
      <c r="G350604" s="125" t="s">
        <v>2057</v>
      </c>
    </row>
    <row r="350605" spans="7:7" x14ac:dyDescent="0.25">
      <c r="G350605" s="125" t="s">
        <v>2058</v>
      </c>
    </row>
    <row r="350606" spans="7:7" x14ac:dyDescent="0.25">
      <c r="G350606" s="125" t="s">
        <v>2059</v>
      </c>
    </row>
    <row r="350607" spans="7:7" x14ac:dyDescent="0.25">
      <c r="G350607" s="125" t="s">
        <v>2060</v>
      </c>
    </row>
    <row r="350608" spans="7:7" x14ac:dyDescent="0.25">
      <c r="G350608" s="125" t="s">
        <v>2061</v>
      </c>
    </row>
    <row r="350609" spans="7:7" x14ac:dyDescent="0.25">
      <c r="G350609" s="125" t="s">
        <v>2062</v>
      </c>
    </row>
    <row r="350610" spans="7:7" x14ac:dyDescent="0.25">
      <c r="G350610" s="125" t="s">
        <v>2063</v>
      </c>
    </row>
    <row r="350611" spans="7:7" x14ac:dyDescent="0.25">
      <c r="G350611" s="125" t="s">
        <v>2064</v>
      </c>
    </row>
    <row r="350612" spans="7:7" x14ac:dyDescent="0.25">
      <c r="G350612" s="125" t="s">
        <v>2065</v>
      </c>
    </row>
    <row r="350613" spans="7:7" x14ac:dyDescent="0.25">
      <c r="G350613" s="125" t="s">
        <v>2066</v>
      </c>
    </row>
    <row r="350614" spans="7:7" x14ac:dyDescent="0.25">
      <c r="G350614" s="125" t="s">
        <v>2067</v>
      </c>
    </row>
    <row r="350615" spans="7:7" x14ac:dyDescent="0.25">
      <c r="G350615" s="125" t="s">
        <v>2068</v>
      </c>
    </row>
    <row r="350616" spans="7:7" x14ac:dyDescent="0.25">
      <c r="G350616" s="125" t="s">
        <v>2069</v>
      </c>
    </row>
    <row r="350617" spans="7:7" x14ac:dyDescent="0.25">
      <c r="G350617" s="125" t="s">
        <v>2070</v>
      </c>
    </row>
    <row r="350618" spans="7:7" x14ac:dyDescent="0.25">
      <c r="G350618" s="125" t="s">
        <v>2071</v>
      </c>
    </row>
    <row r="350619" spans="7:7" x14ac:dyDescent="0.25">
      <c r="G350619" s="125" t="s">
        <v>2072</v>
      </c>
    </row>
    <row r="350620" spans="7:7" x14ac:dyDescent="0.25">
      <c r="G350620" s="125" t="s">
        <v>2073</v>
      </c>
    </row>
    <row r="350621" spans="7:7" x14ac:dyDescent="0.25">
      <c r="G350621" s="125" t="s">
        <v>2074</v>
      </c>
    </row>
    <row r="350622" spans="7:7" x14ac:dyDescent="0.25">
      <c r="G350622" s="125" t="s">
        <v>2075</v>
      </c>
    </row>
    <row r="350623" spans="7:7" x14ac:dyDescent="0.25">
      <c r="G350623" s="125" t="s">
        <v>2076</v>
      </c>
    </row>
    <row r="350624" spans="7:7" x14ac:dyDescent="0.25">
      <c r="G350624" s="125" t="s">
        <v>2077</v>
      </c>
    </row>
    <row r="350625" spans="7:7" x14ac:dyDescent="0.25">
      <c r="G350625" s="125" t="s">
        <v>2078</v>
      </c>
    </row>
    <row r="350626" spans="7:7" x14ac:dyDescent="0.25">
      <c r="G350626" s="125" t="s">
        <v>2079</v>
      </c>
    </row>
    <row r="350627" spans="7:7" x14ac:dyDescent="0.25">
      <c r="G350627" s="125" t="s">
        <v>2080</v>
      </c>
    </row>
    <row r="350628" spans="7:7" x14ac:dyDescent="0.25">
      <c r="G350628" s="125" t="s">
        <v>2081</v>
      </c>
    </row>
    <row r="350629" spans="7:7" x14ac:dyDescent="0.25">
      <c r="G350629" s="125" t="s">
        <v>2082</v>
      </c>
    </row>
    <row r="350630" spans="7:7" x14ac:dyDescent="0.25">
      <c r="G350630" s="125" t="s">
        <v>2083</v>
      </c>
    </row>
    <row r="350631" spans="7:7" x14ac:dyDescent="0.25">
      <c r="G350631" s="125" t="s">
        <v>2084</v>
      </c>
    </row>
    <row r="350632" spans="7:7" x14ac:dyDescent="0.25">
      <c r="G350632" s="125" t="s">
        <v>2085</v>
      </c>
    </row>
    <row r="350633" spans="7:7" x14ac:dyDescent="0.25">
      <c r="G350633" s="125" t="s">
        <v>2086</v>
      </c>
    </row>
    <row r="350634" spans="7:7" x14ac:dyDescent="0.25">
      <c r="G350634" s="125" t="s">
        <v>2087</v>
      </c>
    </row>
    <row r="350635" spans="7:7" x14ac:dyDescent="0.25">
      <c r="G350635" s="125" t="s">
        <v>2088</v>
      </c>
    </row>
    <row r="350636" spans="7:7" x14ac:dyDescent="0.25">
      <c r="G350636" s="125" t="s">
        <v>2089</v>
      </c>
    </row>
    <row r="350637" spans="7:7" x14ac:dyDescent="0.25">
      <c r="G350637" s="125" t="s">
        <v>2090</v>
      </c>
    </row>
    <row r="350638" spans="7:7" x14ac:dyDescent="0.25">
      <c r="G350638" s="125" t="s">
        <v>2091</v>
      </c>
    </row>
    <row r="350639" spans="7:7" x14ac:dyDescent="0.25">
      <c r="G350639" s="125" t="s">
        <v>2092</v>
      </c>
    </row>
    <row r="350640" spans="7:7" x14ac:dyDescent="0.25">
      <c r="G350640" s="125" t="s">
        <v>2093</v>
      </c>
    </row>
    <row r="350641" spans="7:7" x14ac:dyDescent="0.25">
      <c r="G350641" s="125" t="s">
        <v>2094</v>
      </c>
    </row>
    <row r="350642" spans="7:7" x14ac:dyDescent="0.25">
      <c r="G350642" s="125" t="s">
        <v>2095</v>
      </c>
    </row>
    <row r="350643" spans="7:7" x14ac:dyDescent="0.25">
      <c r="G350643" s="125" t="s">
        <v>2096</v>
      </c>
    </row>
    <row r="350644" spans="7:7" x14ac:dyDescent="0.25">
      <c r="G350644" s="125" t="s">
        <v>2097</v>
      </c>
    </row>
    <row r="350645" spans="7:7" x14ac:dyDescent="0.25">
      <c r="G350645" s="125" t="s">
        <v>2098</v>
      </c>
    </row>
    <row r="350646" spans="7:7" x14ac:dyDescent="0.25">
      <c r="G350646" s="125" t="s">
        <v>2099</v>
      </c>
    </row>
    <row r="350647" spans="7:7" x14ac:dyDescent="0.25">
      <c r="G350647" s="125" t="s">
        <v>2100</v>
      </c>
    </row>
    <row r="350648" spans="7:7" x14ac:dyDescent="0.25">
      <c r="G350648" s="125" t="s">
        <v>2101</v>
      </c>
    </row>
    <row r="350649" spans="7:7" x14ac:dyDescent="0.25">
      <c r="G350649" s="125" t="s">
        <v>2102</v>
      </c>
    </row>
    <row r="350650" spans="7:7" x14ac:dyDescent="0.25">
      <c r="G350650" s="125" t="s">
        <v>2103</v>
      </c>
    </row>
    <row r="350651" spans="7:7" x14ac:dyDescent="0.25">
      <c r="G350651" s="125" t="s">
        <v>2104</v>
      </c>
    </row>
    <row r="350652" spans="7:7" x14ac:dyDescent="0.25">
      <c r="G350652" s="125" t="s">
        <v>2105</v>
      </c>
    </row>
    <row r="350653" spans="7:7" x14ac:dyDescent="0.25">
      <c r="G350653" s="125" t="s">
        <v>2106</v>
      </c>
    </row>
    <row r="350654" spans="7:7" x14ac:dyDescent="0.25">
      <c r="G350654" s="125" t="s">
        <v>2107</v>
      </c>
    </row>
    <row r="350655" spans="7:7" x14ac:dyDescent="0.25">
      <c r="G350655" s="125" t="s">
        <v>2108</v>
      </c>
    </row>
    <row r="350656" spans="7:7" x14ac:dyDescent="0.25">
      <c r="G350656" s="125" t="s">
        <v>2109</v>
      </c>
    </row>
    <row r="350657" spans="7:7" x14ac:dyDescent="0.25">
      <c r="G350657" s="125" t="s">
        <v>2110</v>
      </c>
    </row>
    <row r="350658" spans="7:7" x14ac:dyDescent="0.25">
      <c r="G350658" s="125" t="s">
        <v>2111</v>
      </c>
    </row>
    <row r="350659" spans="7:7" x14ac:dyDescent="0.25">
      <c r="G350659" s="125" t="s">
        <v>2112</v>
      </c>
    </row>
    <row r="350660" spans="7:7" x14ac:dyDescent="0.25">
      <c r="G350660" s="125" t="s">
        <v>2113</v>
      </c>
    </row>
    <row r="350661" spans="7:7" x14ac:dyDescent="0.25">
      <c r="G350661" s="125" t="s">
        <v>2114</v>
      </c>
    </row>
    <row r="350662" spans="7:7" x14ac:dyDescent="0.25">
      <c r="G350662" s="125" t="s">
        <v>2115</v>
      </c>
    </row>
    <row r="350663" spans="7:7" x14ac:dyDescent="0.25">
      <c r="G350663" s="125" t="s">
        <v>2116</v>
      </c>
    </row>
    <row r="350664" spans="7:7" x14ac:dyDescent="0.25">
      <c r="G350664" s="125" t="s">
        <v>2117</v>
      </c>
    </row>
    <row r="350665" spans="7:7" x14ac:dyDescent="0.25">
      <c r="G350665" s="125" t="s">
        <v>2118</v>
      </c>
    </row>
    <row r="350666" spans="7:7" x14ac:dyDescent="0.25">
      <c r="G350666" s="125" t="s">
        <v>2119</v>
      </c>
    </row>
    <row r="350667" spans="7:7" x14ac:dyDescent="0.25">
      <c r="G350667" s="125" t="s">
        <v>2120</v>
      </c>
    </row>
    <row r="350668" spans="7:7" x14ac:dyDescent="0.25">
      <c r="G350668" s="125" t="s">
        <v>2121</v>
      </c>
    </row>
    <row r="350669" spans="7:7" x14ac:dyDescent="0.25">
      <c r="G350669" s="125" t="s">
        <v>2122</v>
      </c>
    </row>
    <row r="350670" spans="7:7" x14ac:dyDescent="0.25">
      <c r="G350670" s="125" t="s">
        <v>2123</v>
      </c>
    </row>
    <row r="350671" spans="7:7" x14ac:dyDescent="0.25">
      <c r="G350671" s="125" t="s">
        <v>2124</v>
      </c>
    </row>
    <row r="350672" spans="7:7" x14ac:dyDescent="0.25">
      <c r="G350672" s="125" t="s">
        <v>2125</v>
      </c>
    </row>
    <row r="350673" spans="7:7" x14ac:dyDescent="0.25">
      <c r="G350673" s="125" t="s">
        <v>2126</v>
      </c>
    </row>
    <row r="350674" spans="7:7" x14ac:dyDescent="0.25">
      <c r="G350674" s="125" t="s">
        <v>2127</v>
      </c>
    </row>
    <row r="350675" spans="7:7" x14ac:dyDescent="0.25">
      <c r="G350675" s="125" t="s">
        <v>2128</v>
      </c>
    </row>
    <row r="350676" spans="7:7" x14ac:dyDescent="0.25">
      <c r="G350676" s="125" t="s">
        <v>2129</v>
      </c>
    </row>
    <row r="350677" spans="7:7" x14ac:dyDescent="0.25">
      <c r="G350677" s="125" t="s">
        <v>2130</v>
      </c>
    </row>
    <row r="350678" spans="7:7" x14ac:dyDescent="0.25">
      <c r="G350678" s="125" t="s">
        <v>2131</v>
      </c>
    </row>
    <row r="350679" spans="7:7" x14ac:dyDescent="0.25">
      <c r="G350679" s="125" t="s">
        <v>2132</v>
      </c>
    </row>
    <row r="350680" spans="7:7" x14ac:dyDescent="0.25">
      <c r="G350680" s="125" t="s">
        <v>2133</v>
      </c>
    </row>
    <row r="350681" spans="7:7" x14ac:dyDescent="0.25">
      <c r="G350681" s="125" t="s">
        <v>2134</v>
      </c>
    </row>
    <row r="350682" spans="7:7" x14ac:dyDescent="0.25">
      <c r="G350682" s="125" t="s">
        <v>2135</v>
      </c>
    </row>
    <row r="350683" spans="7:7" x14ac:dyDescent="0.25">
      <c r="G350683" s="125" t="s">
        <v>2136</v>
      </c>
    </row>
    <row r="350684" spans="7:7" x14ac:dyDescent="0.25">
      <c r="G350684" s="125" t="s">
        <v>2137</v>
      </c>
    </row>
    <row r="350685" spans="7:7" x14ac:dyDescent="0.25">
      <c r="G350685" s="125" t="s">
        <v>2138</v>
      </c>
    </row>
    <row r="350686" spans="7:7" x14ac:dyDescent="0.25">
      <c r="G350686" s="125" t="s">
        <v>2139</v>
      </c>
    </row>
    <row r="350687" spans="7:7" x14ac:dyDescent="0.25">
      <c r="G350687" s="125" t="s">
        <v>2140</v>
      </c>
    </row>
    <row r="350688" spans="7:7" x14ac:dyDescent="0.25">
      <c r="G350688" s="125" t="s">
        <v>2141</v>
      </c>
    </row>
    <row r="350689" spans="7:7" x14ac:dyDescent="0.25">
      <c r="G350689" s="125" t="s">
        <v>2142</v>
      </c>
    </row>
    <row r="350690" spans="7:7" x14ac:dyDescent="0.25">
      <c r="G350690" s="125" t="s">
        <v>2143</v>
      </c>
    </row>
    <row r="350691" spans="7:7" x14ac:dyDescent="0.25">
      <c r="G350691" s="125" t="s">
        <v>2144</v>
      </c>
    </row>
    <row r="350692" spans="7:7" x14ac:dyDescent="0.25">
      <c r="G350692" s="125" t="s">
        <v>2145</v>
      </c>
    </row>
    <row r="350693" spans="7:7" x14ac:dyDescent="0.25">
      <c r="G350693" s="125" t="s">
        <v>2146</v>
      </c>
    </row>
    <row r="350694" spans="7:7" x14ac:dyDescent="0.25">
      <c r="G350694" s="125" t="s">
        <v>2147</v>
      </c>
    </row>
    <row r="350695" spans="7:7" x14ac:dyDescent="0.25">
      <c r="G350695" s="125" t="s">
        <v>2148</v>
      </c>
    </row>
    <row r="350696" spans="7:7" x14ac:dyDescent="0.25">
      <c r="G350696" s="125" t="s">
        <v>2149</v>
      </c>
    </row>
    <row r="350697" spans="7:7" x14ac:dyDescent="0.25">
      <c r="G350697" s="125" t="s">
        <v>2150</v>
      </c>
    </row>
    <row r="350698" spans="7:7" x14ac:dyDescent="0.25">
      <c r="G350698" s="125" t="s">
        <v>2151</v>
      </c>
    </row>
    <row r="350699" spans="7:7" x14ac:dyDescent="0.25">
      <c r="G350699" s="125" t="s">
        <v>2152</v>
      </c>
    </row>
    <row r="350700" spans="7:7" x14ac:dyDescent="0.25">
      <c r="G350700" s="125" t="s">
        <v>2153</v>
      </c>
    </row>
    <row r="350701" spans="7:7" x14ac:dyDescent="0.25">
      <c r="G350701" s="125" t="s">
        <v>2154</v>
      </c>
    </row>
    <row r="350702" spans="7:7" x14ac:dyDescent="0.25">
      <c r="G350702" s="125" t="s">
        <v>2155</v>
      </c>
    </row>
    <row r="350703" spans="7:7" x14ac:dyDescent="0.25">
      <c r="G350703" s="125" t="s">
        <v>2156</v>
      </c>
    </row>
    <row r="350704" spans="7:7" x14ac:dyDescent="0.25">
      <c r="G350704" s="125" t="s">
        <v>2157</v>
      </c>
    </row>
    <row r="350705" spans="7:7" x14ac:dyDescent="0.25">
      <c r="G350705" s="125" t="s">
        <v>2158</v>
      </c>
    </row>
    <row r="350706" spans="7:7" x14ac:dyDescent="0.25">
      <c r="G350706" s="125" t="s">
        <v>2159</v>
      </c>
    </row>
    <row r="350707" spans="7:7" x14ac:dyDescent="0.25">
      <c r="G350707" s="125" t="s">
        <v>2160</v>
      </c>
    </row>
    <row r="350708" spans="7:7" x14ac:dyDescent="0.25">
      <c r="G350708" s="125" t="s">
        <v>2161</v>
      </c>
    </row>
    <row r="350709" spans="7:7" x14ac:dyDescent="0.25">
      <c r="G350709" s="125" t="s">
        <v>2162</v>
      </c>
    </row>
    <row r="350710" spans="7:7" x14ac:dyDescent="0.25">
      <c r="G350710" s="125" t="s">
        <v>2163</v>
      </c>
    </row>
    <row r="350711" spans="7:7" x14ac:dyDescent="0.25">
      <c r="G350711" s="125" t="s">
        <v>2164</v>
      </c>
    </row>
    <row r="350712" spans="7:7" x14ac:dyDescent="0.25">
      <c r="G350712" s="125" t="s">
        <v>2165</v>
      </c>
    </row>
    <row r="350713" spans="7:7" x14ac:dyDescent="0.25">
      <c r="G350713" s="125" t="s">
        <v>2166</v>
      </c>
    </row>
    <row r="350714" spans="7:7" x14ac:dyDescent="0.25">
      <c r="G350714" s="125" t="s">
        <v>2167</v>
      </c>
    </row>
    <row r="350715" spans="7:7" x14ac:dyDescent="0.25">
      <c r="G350715" s="125" t="s">
        <v>2168</v>
      </c>
    </row>
    <row r="350716" spans="7:7" x14ac:dyDescent="0.25">
      <c r="G350716" s="125" t="s">
        <v>2169</v>
      </c>
    </row>
    <row r="350717" spans="7:7" x14ac:dyDescent="0.25">
      <c r="G350717" s="125" t="s">
        <v>2170</v>
      </c>
    </row>
    <row r="350718" spans="7:7" x14ac:dyDescent="0.25">
      <c r="G350718" s="125" t="s">
        <v>2171</v>
      </c>
    </row>
    <row r="350719" spans="7:7" x14ac:dyDescent="0.25">
      <c r="G350719" s="125" t="s">
        <v>2172</v>
      </c>
    </row>
    <row r="350720" spans="7:7" x14ac:dyDescent="0.25">
      <c r="G350720" s="125" t="s">
        <v>2173</v>
      </c>
    </row>
    <row r="350721" spans="7:7" x14ac:dyDescent="0.25">
      <c r="G350721" s="125" t="s">
        <v>2174</v>
      </c>
    </row>
    <row r="350722" spans="7:7" x14ac:dyDescent="0.25">
      <c r="G350722" s="125" t="s">
        <v>2175</v>
      </c>
    </row>
    <row r="350723" spans="7:7" x14ac:dyDescent="0.25">
      <c r="G350723" s="125" t="s">
        <v>2176</v>
      </c>
    </row>
    <row r="350724" spans="7:7" x14ac:dyDescent="0.25">
      <c r="G350724" s="125" t="s">
        <v>2177</v>
      </c>
    </row>
    <row r="350725" spans="7:7" x14ac:dyDescent="0.25">
      <c r="G350725" s="125" t="s">
        <v>2178</v>
      </c>
    </row>
    <row r="350726" spans="7:7" x14ac:dyDescent="0.25">
      <c r="G350726" s="125" t="s">
        <v>2179</v>
      </c>
    </row>
    <row r="350727" spans="7:7" x14ac:dyDescent="0.25">
      <c r="G350727" s="125" t="s">
        <v>2180</v>
      </c>
    </row>
    <row r="350728" spans="7:7" x14ac:dyDescent="0.25">
      <c r="G350728" s="125" t="s">
        <v>2181</v>
      </c>
    </row>
    <row r="350729" spans="7:7" x14ac:dyDescent="0.25">
      <c r="G350729" s="125" t="s">
        <v>2182</v>
      </c>
    </row>
    <row r="350730" spans="7:7" x14ac:dyDescent="0.25">
      <c r="G350730" s="125" t="s">
        <v>2183</v>
      </c>
    </row>
    <row r="350731" spans="7:7" x14ac:dyDescent="0.25">
      <c r="G350731" s="125" t="s">
        <v>2184</v>
      </c>
    </row>
    <row r="350732" spans="7:7" x14ac:dyDescent="0.25">
      <c r="G350732" s="125" t="s">
        <v>2185</v>
      </c>
    </row>
    <row r="350733" spans="7:7" x14ac:dyDescent="0.25">
      <c r="G350733" s="125" t="s">
        <v>2186</v>
      </c>
    </row>
    <row r="350734" spans="7:7" x14ac:dyDescent="0.25">
      <c r="G350734" s="125" t="s">
        <v>2187</v>
      </c>
    </row>
    <row r="350735" spans="7:7" x14ac:dyDescent="0.25">
      <c r="G350735" s="125" t="s">
        <v>2188</v>
      </c>
    </row>
    <row r="350736" spans="7:7" x14ac:dyDescent="0.25">
      <c r="G350736" s="125" t="s">
        <v>2189</v>
      </c>
    </row>
    <row r="350737" spans="7:7" x14ac:dyDescent="0.25">
      <c r="G350737" s="125" t="s">
        <v>2190</v>
      </c>
    </row>
    <row r="350738" spans="7:7" x14ac:dyDescent="0.25">
      <c r="G350738" s="125" t="s">
        <v>2191</v>
      </c>
    </row>
    <row r="350739" spans="7:7" x14ac:dyDescent="0.25">
      <c r="G350739" s="125" t="s">
        <v>2192</v>
      </c>
    </row>
    <row r="350740" spans="7:7" x14ac:dyDescent="0.25">
      <c r="G350740" s="125" t="s">
        <v>2193</v>
      </c>
    </row>
    <row r="350741" spans="7:7" x14ac:dyDescent="0.25">
      <c r="G350741" s="125" t="s">
        <v>2194</v>
      </c>
    </row>
    <row r="350742" spans="7:7" x14ac:dyDescent="0.25">
      <c r="G350742" s="125" t="s">
        <v>2195</v>
      </c>
    </row>
    <row r="350743" spans="7:7" x14ac:dyDescent="0.25">
      <c r="G350743" s="125" t="s">
        <v>2196</v>
      </c>
    </row>
    <row r="350744" spans="7:7" x14ac:dyDescent="0.25">
      <c r="G350744" s="125" t="s">
        <v>2197</v>
      </c>
    </row>
    <row r="350745" spans="7:7" x14ac:dyDescent="0.25">
      <c r="G350745" s="125" t="s">
        <v>2198</v>
      </c>
    </row>
    <row r="350746" spans="7:7" x14ac:dyDescent="0.25">
      <c r="G350746" s="125" t="s">
        <v>2199</v>
      </c>
    </row>
    <row r="350747" spans="7:7" x14ac:dyDescent="0.25">
      <c r="G350747" s="125" t="s">
        <v>2200</v>
      </c>
    </row>
    <row r="350748" spans="7:7" x14ac:dyDescent="0.25">
      <c r="G350748" s="125" t="s">
        <v>2201</v>
      </c>
    </row>
    <row r="350749" spans="7:7" x14ac:dyDescent="0.25">
      <c r="G350749" s="125" t="s">
        <v>2202</v>
      </c>
    </row>
    <row r="350750" spans="7:7" x14ac:dyDescent="0.25">
      <c r="G350750" s="125" t="s">
        <v>2203</v>
      </c>
    </row>
    <row r="350751" spans="7:7" x14ac:dyDescent="0.25">
      <c r="G350751" s="125" t="s">
        <v>2204</v>
      </c>
    </row>
    <row r="350752" spans="7:7" x14ac:dyDescent="0.25">
      <c r="G350752" s="125" t="s">
        <v>2205</v>
      </c>
    </row>
    <row r="350753" spans="7:7" x14ac:dyDescent="0.25">
      <c r="G350753" s="125" t="s">
        <v>2206</v>
      </c>
    </row>
    <row r="350754" spans="7:7" x14ac:dyDescent="0.25">
      <c r="G350754" s="125" t="s">
        <v>2207</v>
      </c>
    </row>
    <row r="350755" spans="7:7" x14ac:dyDescent="0.25">
      <c r="G350755" s="125" t="s">
        <v>2208</v>
      </c>
    </row>
    <row r="350756" spans="7:7" x14ac:dyDescent="0.25">
      <c r="G350756" s="125" t="s">
        <v>2209</v>
      </c>
    </row>
    <row r="350757" spans="7:7" x14ac:dyDescent="0.25">
      <c r="G350757" s="125" t="s">
        <v>2210</v>
      </c>
    </row>
    <row r="350758" spans="7:7" x14ac:dyDescent="0.25">
      <c r="G350758" s="125" t="s">
        <v>2211</v>
      </c>
    </row>
    <row r="350759" spans="7:7" x14ac:dyDescent="0.25">
      <c r="G350759" s="125" t="s">
        <v>2212</v>
      </c>
    </row>
    <row r="350760" spans="7:7" x14ac:dyDescent="0.25">
      <c r="G350760" s="125" t="s">
        <v>2213</v>
      </c>
    </row>
    <row r="350761" spans="7:7" x14ac:dyDescent="0.25">
      <c r="G350761" s="125" t="s">
        <v>2214</v>
      </c>
    </row>
    <row r="350762" spans="7:7" x14ac:dyDescent="0.25">
      <c r="G350762" s="125" t="s">
        <v>2215</v>
      </c>
    </row>
    <row r="350763" spans="7:7" x14ac:dyDescent="0.25">
      <c r="G350763" s="125" t="s">
        <v>2216</v>
      </c>
    </row>
    <row r="350764" spans="7:7" x14ac:dyDescent="0.25">
      <c r="G350764" s="125" t="s">
        <v>2217</v>
      </c>
    </row>
    <row r="350765" spans="7:7" x14ac:dyDescent="0.25">
      <c r="G350765" s="125" t="s">
        <v>2218</v>
      </c>
    </row>
    <row r="350766" spans="7:7" x14ac:dyDescent="0.25">
      <c r="G350766" s="125" t="s">
        <v>2219</v>
      </c>
    </row>
    <row r="350767" spans="7:7" x14ac:dyDescent="0.25">
      <c r="G350767" s="125" t="s">
        <v>2220</v>
      </c>
    </row>
    <row r="350768" spans="7:7" x14ac:dyDescent="0.25">
      <c r="G350768" s="125" t="s">
        <v>2221</v>
      </c>
    </row>
    <row r="350769" spans="7:7" x14ac:dyDescent="0.25">
      <c r="G350769" s="125" t="s">
        <v>2222</v>
      </c>
    </row>
    <row r="350770" spans="7:7" x14ac:dyDescent="0.25">
      <c r="G350770" s="125" t="s">
        <v>2223</v>
      </c>
    </row>
    <row r="350771" spans="7:7" x14ac:dyDescent="0.25">
      <c r="G350771" s="125" t="s">
        <v>2224</v>
      </c>
    </row>
    <row r="350772" spans="7:7" x14ac:dyDescent="0.25">
      <c r="G350772" s="125" t="s">
        <v>2225</v>
      </c>
    </row>
    <row r="350773" spans="7:7" x14ac:dyDescent="0.25">
      <c r="G350773" s="125" t="s">
        <v>2226</v>
      </c>
    </row>
    <row r="350774" spans="7:7" x14ac:dyDescent="0.25">
      <c r="G350774" s="125" t="s">
        <v>2227</v>
      </c>
    </row>
    <row r="350775" spans="7:7" x14ac:dyDescent="0.25">
      <c r="G350775" s="125" t="s">
        <v>2228</v>
      </c>
    </row>
    <row r="350776" spans="7:7" x14ac:dyDescent="0.25">
      <c r="G350776" s="125" t="s">
        <v>2229</v>
      </c>
    </row>
    <row r="350777" spans="7:7" x14ac:dyDescent="0.25">
      <c r="G350777" s="125" t="s">
        <v>2230</v>
      </c>
    </row>
    <row r="350778" spans="7:7" x14ac:dyDescent="0.25">
      <c r="G350778" s="125" t="s">
        <v>2231</v>
      </c>
    </row>
    <row r="350779" spans="7:7" x14ac:dyDescent="0.25">
      <c r="G350779" s="125" t="s">
        <v>2232</v>
      </c>
    </row>
    <row r="350780" spans="7:7" x14ac:dyDescent="0.25">
      <c r="G350780" s="125" t="s">
        <v>2233</v>
      </c>
    </row>
    <row r="350781" spans="7:7" x14ac:dyDescent="0.25">
      <c r="G350781" s="125" t="s">
        <v>2234</v>
      </c>
    </row>
    <row r="350782" spans="7:7" x14ac:dyDescent="0.25">
      <c r="G350782" s="125" t="s">
        <v>2235</v>
      </c>
    </row>
    <row r="350783" spans="7:7" x14ac:dyDescent="0.25">
      <c r="G350783" s="125" t="s">
        <v>2236</v>
      </c>
    </row>
    <row r="350784" spans="7:7" x14ac:dyDescent="0.25">
      <c r="G350784" s="125" t="s">
        <v>2237</v>
      </c>
    </row>
    <row r="350785" spans="7:7" x14ac:dyDescent="0.25">
      <c r="G350785" s="125" t="s">
        <v>2238</v>
      </c>
    </row>
    <row r="350786" spans="7:7" x14ac:dyDescent="0.25">
      <c r="G350786" s="125" t="s">
        <v>2239</v>
      </c>
    </row>
    <row r="350787" spans="7:7" x14ac:dyDescent="0.25">
      <c r="G350787" s="125" t="s">
        <v>2240</v>
      </c>
    </row>
    <row r="350788" spans="7:7" x14ac:dyDescent="0.25">
      <c r="G350788" s="125" t="s">
        <v>2241</v>
      </c>
    </row>
    <row r="350789" spans="7:7" x14ac:dyDescent="0.25">
      <c r="G350789" s="125" t="s">
        <v>2242</v>
      </c>
    </row>
    <row r="350790" spans="7:7" x14ac:dyDescent="0.25">
      <c r="G350790" s="125" t="s">
        <v>2243</v>
      </c>
    </row>
    <row r="350791" spans="7:7" x14ac:dyDescent="0.25">
      <c r="G350791" s="125" t="s">
        <v>2244</v>
      </c>
    </row>
    <row r="350792" spans="7:7" x14ac:dyDescent="0.25">
      <c r="G350792" s="125" t="s">
        <v>2245</v>
      </c>
    </row>
    <row r="350793" spans="7:7" x14ac:dyDescent="0.25">
      <c r="G350793" s="125" t="s">
        <v>2246</v>
      </c>
    </row>
    <row r="350794" spans="7:7" x14ac:dyDescent="0.25">
      <c r="G350794" s="125" t="s">
        <v>2247</v>
      </c>
    </row>
    <row r="350795" spans="7:7" x14ac:dyDescent="0.25">
      <c r="G350795" s="125" t="s">
        <v>2248</v>
      </c>
    </row>
    <row r="350796" spans="7:7" x14ac:dyDescent="0.25">
      <c r="G350796" s="125" t="s">
        <v>2249</v>
      </c>
    </row>
    <row r="350797" spans="7:7" x14ac:dyDescent="0.25">
      <c r="G350797" s="125" t="s">
        <v>2250</v>
      </c>
    </row>
    <row r="350798" spans="7:7" x14ac:dyDescent="0.25">
      <c r="G350798" s="125" t="s">
        <v>2251</v>
      </c>
    </row>
    <row r="350799" spans="7:7" x14ac:dyDescent="0.25">
      <c r="G350799" s="125" t="s">
        <v>2252</v>
      </c>
    </row>
    <row r="350800" spans="7:7" x14ac:dyDescent="0.25">
      <c r="G350800" s="125" t="s">
        <v>2253</v>
      </c>
    </row>
    <row r="350801" spans="7:7" x14ac:dyDescent="0.25">
      <c r="G350801" s="125" t="s">
        <v>2254</v>
      </c>
    </row>
    <row r="350802" spans="7:7" x14ac:dyDescent="0.25">
      <c r="G350802" s="125" t="s">
        <v>2255</v>
      </c>
    </row>
    <row r="350803" spans="7:7" x14ac:dyDescent="0.25">
      <c r="G350803" s="125" t="s">
        <v>2256</v>
      </c>
    </row>
    <row r="350804" spans="7:7" x14ac:dyDescent="0.25">
      <c r="G350804" s="125" t="s">
        <v>2257</v>
      </c>
    </row>
    <row r="350805" spans="7:7" x14ac:dyDescent="0.25">
      <c r="G350805" s="125" t="s">
        <v>2258</v>
      </c>
    </row>
    <row r="350806" spans="7:7" x14ac:dyDescent="0.25">
      <c r="G350806" s="125" t="s">
        <v>2259</v>
      </c>
    </row>
    <row r="350807" spans="7:7" x14ac:dyDescent="0.25">
      <c r="G350807" s="125" t="s">
        <v>2260</v>
      </c>
    </row>
    <row r="350808" spans="7:7" x14ac:dyDescent="0.25">
      <c r="G350808" s="125" t="s">
        <v>2261</v>
      </c>
    </row>
    <row r="350809" spans="7:7" x14ac:dyDescent="0.25">
      <c r="G350809" s="125" t="s">
        <v>2262</v>
      </c>
    </row>
    <row r="350810" spans="7:7" x14ac:dyDescent="0.25">
      <c r="G350810" s="125" t="s">
        <v>2263</v>
      </c>
    </row>
    <row r="350811" spans="7:7" x14ac:dyDescent="0.25">
      <c r="G350811" s="125" t="s">
        <v>2264</v>
      </c>
    </row>
    <row r="350812" spans="7:7" x14ac:dyDescent="0.25">
      <c r="G350812" s="125" t="s">
        <v>2265</v>
      </c>
    </row>
    <row r="350813" spans="7:7" x14ac:dyDescent="0.25">
      <c r="G350813" s="125" t="s">
        <v>2266</v>
      </c>
    </row>
    <row r="350814" spans="7:7" x14ac:dyDescent="0.25">
      <c r="G350814" s="125" t="s">
        <v>2267</v>
      </c>
    </row>
    <row r="350815" spans="7:7" x14ac:dyDescent="0.25">
      <c r="G350815" s="125" t="s">
        <v>2268</v>
      </c>
    </row>
    <row r="350816" spans="7:7" x14ac:dyDescent="0.25">
      <c r="G350816" s="125" t="s">
        <v>2269</v>
      </c>
    </row>
    <row r="350817" spans="7:7" x14ac:dyDescent="0.25">
      <c r="G350817" s="125" t="s">
        <v>2270</v>
      </c>
    </row>
    <row r="350818" spans="7:7" x14ac:dyDescent="0.25">
      <c r="G350818" s="125" t="s">
        <v>2271</v>
      </c>
    </row>
    <row r="350819" spans="7:7" x14ac:dyDescent="0.25">
      <c r="G350819" s="125" t="s">
        <v>2272</v>
      </c>
    </row>
    <row r="350820" spans="7:7" x14ac:dyDescent="0.25">
      <c r="G350820" s="125" t="s">
        <v>2273</v>
      </c>
    </row>
    <row r="350821" spans="7:7" x14ac:dyDescent="0.25">
      <c r="G350821" s="125" t="s">
        <v>2274</v>
      </c>
    </row>
    <row r="350822" spans="7:7" x14ac:dyDescent="0.25">
      <c r="G350822" s="125" t="s">
        <v>2275</v>
      </c>
    </row>
    <row r="350823" spans="7:7" x14ac:dyDescent="0.25">
      <c r="G350823" s="125" t="s">
        <v>2276</v>
      </c>
    </row>
    <row r="350824" spans="7:7" x14ac:dyDescent="0.25">
      <c r="G350824" s="125" t="s">
        <v>2277</v>
      </c>
    </row>
    <row r="350825" spans="7:7" x14ac:dyDescent="0.25">
      <c r="G350825" s="125" t="s">
        <v>2278</v>
      </c>
    </row>
    <row r="350826" spans="7:7" x14ac:dyDescent="0.25">
      <c r="G350826" s="125" t="s">
        <v>2279</v>
      </c>
    </row>
    <row r="350827" spans="7:7" x14ac:dyDescent="0.25">
      <c r="G350827" s="125" t="s">
        <v>2280</v>
      </c>
    </row>
    <row r="350828" spans="7:7" x14ac:dyDescent="0.25">
      <c r="G350828" s="125" t="s">
        <v>2281</v>
      </c>
    </row>
    <row r="350829" spans="7:7" x14ac:dyDescent="0.25">
      <c r="G350829" s="125" t="s">
        <v>2282</v>
      </c>
    </row>
    <row r="350830" spans="7:7" x14ac:dyDescent="0.25">
      <c r="G350830" s="125" t="s">
        <v>2283</v>
      </c>
    </row>
    <row r="350831" spans="7:7" x14ac:dyDescent="0.25">
      <c r="G350831" s="125" t="s">
        <v>2284</v>
      </c>
    </row>
    <row r="350832" spans="7:7" x14ac:dyDescent="0.25">
      <c r="G350832" s="125" t="s">
        <v>2285</v>
      </c>
    </row>
    <row r="350833" spans="7:7" x14ac:dyDescent="0.25">
      <c r="G350833" s="125" t="s">
        <v>2286</v>
      </c>
    </row>
    <row r="350834" spans="7:7" x14ac:dyDescent="0.25">
      <c r="G350834" s="125" t="s">
        <v>2287</v>
      </c>
    </row>
    <row r="350835" spans="7:7" x14ac:dyDescent="0.25">
      <c r="G350835" s="125" t="s">
        <v>2288</v>
      </c>
    </row>
    <row r="350836" spans="7:7" x14ac:dyDescent="0.25">
      <c r="G350836" s="125" t="s">
        <v>2289</v>
      </c>
    </row>
    <row r="350837" spans="7:7" x14ac:dyDescent="0.25">
      <c r="G350837" s="125" t="s">
        <v>2290</v>
      </c>
    </row>
    <row r="350838" spans="7:7" x14ac:dyDescent="0.25">
      <c r="G350838" s="125" t="s">
        <v>2291</v>
      </c>
    </row>
    <row r="350839" spans="7:7" x14ac:dyDescent="0.25">
      <c r="G350839" s="125" t="s">
        <v>2292</v>
      </c>
    </row>
    <row r="350840" spans="7:7" x14ac:dyDescent="0.25">
      <c r="G350840" s="125" t="s">
        <v>2293</v>
      </c>
    </row>
    <row r="350841" spans="7:7" x14ac:dyDescent="0.25">
      <c r="G350841" s="125" t="s">
        <v>2294</v>
      </c>
    </row>
    <row r="350842" spans="7:7" x14ac:dyDescent="0.25">
      <c r="G350842" s="125" t="s">
        <v>2295</v>
      </c>
    </row>
    <row r="350843" spans="7:7" x14ac:dyDescent="0.25">
      <c r="G350843" s="125" t="s">
        <v>2296</v>
      </c>
    </row>
    <row r="350844" spans="7:7" x14ac:dyDescent="0.25">
      <c r="G350844" s="125" t="s">
        <v>2297</v>
      </c>
    </row>
    <row r="350845" spans="7:7" x14ac:dyDescent="0.25">
      <c r="G350845" s="125" t="s">
        <v>2298</v>
      </c>
    </row>
    <row r="350846" spans="7:7" x14ac:dyDescent="0.25">
      <c r="G350846" s="125" t="s">
        <v>2299</v>
      </c>
    </row>
    <row r="350847" spans="7:7" x14ac:dyDescent="0.25">
      <c r="G350847" s="125" t="s">
        <v>2300</v>
      </c>
    </row>
    <row r="350848" spans="7:7" x14ac:dyDescent="0.25">
      <c r="G350848" s="125" t="s">
        <v>2301</v>
      </c>
    </row>
    <row r="350849" spans="7:7" x14ac:dyDescent="0.25">
      <c r="G350849" s="125" t="s">
        <v>2302</v>
      </c>
    </row>
    <row r="350850" spans="7:7" x14ac:dyDescent="0.25">
      <c r="G350850" s="125" t="s">
        <v>2303</v>
      </c>
    </row>
    <row r="350851" spans="7:7" x14ac:dyDescent="0.25">
      <c r="G350851" s="125" t="s">
        <v>2304</v>
      </c>
    </row>
    <row r="350852" spans="7:7" x14ac:dyDescent="0.25">
      <c r="G350852" s="125" t="s">
        <v>2305</v>
      </c>
    </row>
    <row r="350853" spans="7:7" x14ac:dyDescent="0.25">
      <c r="G350853" s="125" t="s">
        <v>2306</v>
      </c>
    </row>
    <row r="350854" spans="7:7" x14ac:dyDescent="0.25">
      <c r="G350854" s="125" t="s">
        <v>2307</v>
      </c>
    </row>
    <row r="350855" spans="7:7" x14ac:dyDescent="0.25">
      <c r="G350855" s="125" t="s">
        <v>2308</v>
      </c>
    </row>
    <row r="350856" spans="7:7" x14ac:dyDescent="0.25">
      <c r="G350856" s="125" t="s">
        <v>2309</v>
      </c>
    </row>
    <row r="350857" spans="7:7" x14ac:dyDescent="0.25">
      <c r="G350857" s="125" t="s">
        <v>2310</v>
      </c>
    </row>
    <row r="350858" spans="7:7" x14ac:dyDescent="0.25">
      <c r="G350858" s="125" t="s">
        <v>2311</v>
      </c>
    </row>
    <row r="350859" spans="7:7" x14ac:dyDescent="0.25">
      <c r="G350859" s="125" t="s">
        <v>2312</v>
      </c>
    </row>
    <row r="350860" spans="7:7" x14ac:dyDescent="0.25">
      <c r="G350860" s="125" t="s">
        <v>2313</v>
      </c>
    </row>
    <row r="350861" spans="7:7" x14ac:dyDescent="0.25">
      <c r="G350861" s="125" t="s">
        <v>2314</v>
      </c>
    </row>
    <row r="350862" spans="7:7" x14ac:dyDescent="0.25">
      <c r="G350862" s="125" t="s">
        <v>2315</v>
      </c>
    </row>
    <row r="350863" spans="7:7" x14ac:dyDescent="0.25">
      <c r="G350863" s="125" t="s">
        <v>2316</v>
      </c>
    </row>
    <row r="350864" spans="7:7" x14ac:dyDescent="0.25">
      <c r="G350864" s="125" t="s">
        <v>2317</v>
      </c>
    </row>
    <row r="350865" spans="7:7" x14ac:dyDescent="0.25">
      <c r="G350865" s="125" t="s">
        <v>2318</v>
      </c>
    </row>
    <row r="350866" spans="7:7" x14ac:dyDescent="0.25">
      <c r="G350866" s="125" t="s">
        <v>2319</v>
      </c>
    </row>
    <row r="350867" spans="7:7" x14ac:dyDescent="0.25">
      <c r="G350867" s="125" t="s">
        <v>2320</v>
      </c>
    </row>
    <row r="350868" spans="7:7" x14ac:dyDescent="0.25">
      <c r="G350868" s="125" t="s">
        <v>2321</v>
      </c>
    </row>
    <row r="350869" spans="7:7" x14ac:dyDescent="0.25">
      <c r="G350869" s="125" t="s">
        <v>2322</v>
      </c>
    </row>
    <row r="350870" spans="7:7" x14ac:dyDescent="0.25">
      <c r="G350870" s="125" t="s">
        <v>2323</v>
      </c>
    </row>
    <row r="350871" spans="7:7" x14ac:dyDescent="0.25">
      <c r="G350871" s="125" t="s">
        <v>2324</v>
      </c>
    </row>
    <row r="350872" spans="7:7" x14ac:dyDescent="0.25">
      <c r="G350872" s="125" t="s">
        <v>2325</v>
      </c>
    </row>
    <row r="350873" spans="7:7" x14ac:dyDescent="0.25">
      <c r="G350873" s="125" t="s">
        <v>2326</v>
      </c>
    </row>
    <row r="350874" spans="7:7" x14ac:dyDescent="0.25">
      <c r="G350874" s="125" t="s">
        <v>2327</v>
      </c>
    </row>
    <row r="350875" spans="7:7" x14ac:dyDescent="0.25">
      <c r="G350875" s="125" t="s">
        <v>2328</v>
      </c>
    </row>
    <row r="350876" spans="7:7" x14ac:dyDescent="0.25">
      <c r="G350876" s="125" t="s">
        <v>2329</v>
      </c>
    </row>
    <row r="350877" spans="7:7" x14ac:dyDescent="0.25">
      <c r="G350877" s="125" t="s">
        <v>2330</v>
      </c>
    </row>
    <row r="350878" spans="7:7" x14ac:dyDescent="0.25">
      <c r="G350878" s="125" t="s">
        <v>2331</v>
      </c>
    </row>
    <row r="350879" spans="7:7" x14ac:dyDescent="0.25">
      <c r="G350879" s="125" t="s">
        <v>2332</v>
      </c>
    </row>
    <row r="350880" spans="7:7" x14ac:dyDescent="0.25">
      <c r="G350880" s="125" t="s">
        <v>2333</v>
      </c>
    </row>
    <row r="350881" spans="7:7" x14ac:dyDescent="0.25">
      <c r="G350881" s="125" t="s">
        <v>2334</v>
      </c>
    </row>
    <row r="350882" spans="7:7" x14ac:dyDescent="0.25">
      <c r="G350882" s="125" t="s">
        <v>2335</v>
      </c>
    </row>
    <row r="350883" spans="7:7" x14ac:dyDescent="0.25">
      <c r="G350883" s="125" t="s">
        <v>2336</v>
      </c>
    </row>
    <row r="350884" spans="7:7" x14ac:dyDescent="0.25">
      <c r="G350884" s="125" t="s">
        <v>2337</v>
      </c>
    </row>
    <row r="350885" spans="7:7" x14ac:dyDescent="0.25">
      <c r="G350885" s="125" t="s">
        <v>2338</v>
      </c>
    </row>
    <row r="350886" spans="7:7" x14ac:dyDescent="0.25">
      <c r="G350886" s="125" t="s">
        <v>2339</v>
      </c>
    </row>
    <row r="350887" spans="7:7" x14ac:dyDescent="0.25">
      <c r="G350887" s="125" t="s">
        <v>2340</v>
      </c>
    </row>
    <row r="350888" spans="7:7" x14ac:dyDescent="0.25">
      <c r="G350888" s="125" t="s">
        <v>2341</v>
      </c>
    </row>
    <row r="350889" spans="7:7" x14ac:dyDescent="0.25">
      <c r="G350889" s="125" t="s">
        <v>2342</v>
      </c>
    </row>
    <row r="350890" spans="7:7" x14ac:dyDescent="0.25">
      <c r="G350890" s="125" t="s">
        <v>2343</v>
      </c>
    </row>
    <row r="350891" spans="7:7" x14ac:dyDescent="0.25">
      <c r="G350891" s="125" t="s">
        <v>2344</v>
      </c>
    </row>
    <row r="350892" spans="7:7" x14ac:dyDescent="0.25">
      <c r="G350892" s="125" t="s">
        <v>2345</v>
      </c>
    </row>
    <row r="350893" spans="7:7" x14ac:dyDescent="0.25">
      <c r="G350893" s="125" t="s">
        <v>2346</v>
      </c>
    </row>
    <row r="350894" spans="7:7" x14ac:dyDescent="0.25">
      <c r="G350894" s="125" t="s">
        <v>2347</v>
      </c>
    </row>
    <row r="350895" spans="7:7" x14ac:dyDescent="0.25">
      <c r="G350895" s="125" t="s">
        <v>2348</v>
      </c>
    </row>
    <row r="350896" spans="7:7" x14ac:dyDescent="0.25">
      <c r="G350896" s="125" t="s">
        <v>2349</v>
      </c>
    </row>
    <row r="350897" spans="7:7" x14ac:dyDescent="0.25">
      <c r="G350897" s="125" t="s">
        <v>2350</v>
      </c>
    </row>
    <row r="350898" spans="7:7" x14ac:dyDescent="0.25">
      <c r="G350898" s="125" t="s">
        <v>2351</v>
      </c>
    </row>
    <row r="350899" spans="7:7" x14ac:dyDescent="0.25">
      <c r="G350899" s="125" t="s">
        <v>2352</v>
      </c>
    </row>
    <row r="350900" spans="7:7" x14ac:dyDescent="0.25">
      <c r="G350900" s="125" t="s">
        <v>2353</v>
      </c>
    </row>
    <row r="350901" spans="7:7" x14ac:dyDescent="0.25">
      <c r="G350901" s="125" t="s">
        <v>2354</v>
      </c>
    </row>
    <row r="350902" spans="7:7" x14ac:dyDescent="0.25">
      <c r="G350902" s="125" t="s">
        <v>2355</v>
      </c>
    </row>
    <row r="350903" spans="7:7" x14ac:dyDescent="0.25">
      <c r="G350903" s="125" t="s">
        <v>2356</v>
      </c>
    </row>
    <row r="350904" spans="7:7" x14ac:dyDescent="0.25">
      <c r="G350904" s="125" t="s">
        <v>2357</v>
      </c>
    </row>
    <row r="350905" spans="7:7" x14ac:dyDescent="0.25">
      <c r="G350905" s="125" t="s">
        <v>2358</v>
      </c>
    </row>
    <row r="350906" spans="7:7" x14ac:dyDescent="0.25">
      <c r="G350906" s="125" t="s">
        <v>2359</v>
      </c>
    </row>
    <row r="350907" spans="7:7" x14ac:dyDescent="0.25">
      <c r="G350907" s="125" t="s">
        <v>2360</v>
      </c>
    </row>
    <row r="350908" spans="7:7" x14ac:dyDescent="0.25">
      <c r="G350908" s="125" t="s">
        <v>2361</v>
      </c>
    </row>
    <row r="350909" spans="7:7" x14ac:dyDescent="0.25">
      <c r="G350909" s="125" t="s">
        <v>2362</v>
      </c>
    </row>
    <row r="350910" spans="7:7" x14ac:dyDescent="0.25">
      <c r="G350910" s="125" t="s">
        <v>2363</v>
      </c>
    </row>
    <row r="350911" spans="7:7" x14ac:dyDescent="0.25">
      <c r="G350911" s="125" t="s">
        <v>2364</v>
      </c>
    </row>
    <row r="350912" spans="7:7" x14ac:dyDescent="0.25">
      <c r="G350912" s="125" t="s">
        <v>2365</v>
      </c>
    </row>
    <row r="350913" spans="7:7" x14ac:dyDescent="0.25">
      <c r="G350913" s="125" t="s">
        <v>2366</v>
      </c>
    </row>
    <row r="350914" spans="7:7" x14ac:dyDescent="0.25">
      <c r="G350914" s="125" t="s">
        <v>2367</v>
      </c>
    </row>
    <row r="350915" spans="7:7" x14ac:dyDescent="0.25">
      <c r="G350915" s="125" t="s">
        <v>2368</v>
      </c>
    </row>
    <row r="350916" spans="7:7" x14ac:dyDescent="0.25">
      <c r="G350916" s="125" t="s">
        <v>2369</v>
      </c>
    </row>
    <row r="350917" spans="7:7" x14ac:dyDescent="0.25">
      <c r="G350917" s="125" t="s">
        <v>2370</v>
      </c>
    </row>
    <row r="350918" spans="7:7" x14ac:dyDescent="0.25">
      <c r="G350918" s="125" t="s">
        <v>2371</v>
      </c>
    </row>
    <row r="350919" spans="7:7" x14ac:dyDescent="0.25">
      <c r="G350919" s="125" t="s">
        <v>2372</v>
      </c>
    </row>
    <row r="350920" spans="7:7" x14ac:dyDescent="0.25">
      <c r="G350920" s="125" t="s">
        <v>2373</v>
      </c>
    </row>
    <row r="350921" spans="7:7" x14ac:dyDescent="0.25">
      <c r="G350921" s="125" t="s">
        <v>2374</v>
      </c>
    </row>
    <row r="350922" spans="7:7" x14ac:dyDescent="0.25">
      <c r="G350922" s="125" t="s">
        <v>2375</v>
      </c>
    </row>
    <row r="350923" spans="7:7" x14ac:dyDescent="0.25">
      <c r="G350923" s="125" t="s">
        <v>2376</v>
      </c>
    </row>
    <row r="350924" spans="7:7" x14ac:dyDescent="0.25">
      <c r="G350924" s="125" t="s">
        <v>2377</v>
      </c>
    </row>
    <row r="350925" spans="7:7" x14ac:dyDescent="0.25">
      <c r="G350925" s="125" t="s">
        <v>2378</v>
      </c>
    </row>
    <row r="350926" spans="7:7" x14ac:dyDescent="0.25">
      <c r="G350926" s="125" t="s">
        <v>2379</v>
      </c>
    </row>
    <row r="350927" spans="7:7" x14ac:dyDescent="0.25">
      <c r="G350927" s="125" t="s">
        <v>2380</v>
      </c>
    </row>
    <row r="350928" spans="7:7" x14ac:dyDescent="0.25">
      <c r="G350928" s="125" t="s">
        <v>2381</v>
      </c>
    </row>
    <row r="350929" spans="7:7" x14ac:dyDescent="0.25">
      <c r="G350929" s="125" t="s">
        <v>2382</v>
      </c>
    </row>
    <row r="350930" spans="7:7" x14ac:dyDescent="0.25">
      <c r="G350930" s="125" t="s">
        <v>2383</v>
      </c>
    </row>
    <row r="350931" spans="7:7" x14ac:dyDescent="0.25">
      <c r="G350931" s="125" t="s">
        <v>2384</v>
      </c>
    </row>
    <row r="350932" spans="7:7" x14ac:dyDescent="0.25">
      <c r="G350932" s="125" t="s">
        <v>2385</v>
      </c>
    </row>
    <row r="350933" spans="7:7" x14ac:dyDescent="0.25">
      <c r="G350933" s="125" t="s">
        <v>2386</v>
      </c>
    </row>
    <row r="350934" spans="7:7" x14ac:dyDescent="0.25">
      <c r="G350934" s="125" t="s">
        <v>2387</v>
      </c>
    </row>
    <row r="350935" spans="7:7" x14ac:dyDescent="0.25">
      <c r="G350935" s="125" t="s">
        <v>2388</v>
      </c>
    </row>
    <row r="350936" spans="7:7" x14ac:dyDescent="0.25">
      <c r="G350936" s="125" t="s">
        <v>2389</v>
      </c>
    </row>
    <row r="350937" spans="7:7" x14ac:dyDescent="0.25">
      <c r="G350937" s="125" t="s">
        <v>2390</v>
      </c>
    </row>
    <row r="350938" spans="7:7" x14ac:dyDescent="0.25">
      <c r="G350938" s="125" t="s">
        <v>2391</v>
      </c>
    </row>
    <row r="350939" spans="7:7" x14ac:dyDescent="0.25">
      <c r="G350939" s="125" t="s">
        <v>2392</v>
      </c>
    </row>
    <row r="350940" spans="7:7" x14ac:dyDescent="0.25">
      <c r="G350940" s="125" t="s">
        <v>2393</v>
      </c>
    </row>
    <row r="350941" spans="7:7" x14ac:dyDescent="0.25">
      <c r="G350941" s="125" t="s">
        <v>2394</v>
      </c>
    </row>
    <row r="350942" spans="7:7" x14ac:dyDescent="0.25">
      <c r="G350942" s="125" t="s">
        <v>2395</v>
      </c>
    </row>
    <row r="350943" spans="7:7" x14ac:dyDescent="0.25">
      <c r="G350943" s="125" t="s">
        <v>2396</v>
      </c>
    </row>
    <row r="350944" spans="7:7" x14ac:dyDescent="0.25">
      <c r="G350944" s="125" t="s">
        <v>2397</v>
      </c>
    </row>
    <row r="350945" spans="7:7" x14ac:dyDescent="0.25">
      <c r="G350945" s="125" t="s">
        <v>2398</v>
      </c>
    </row>
    <row r="350946" spans="7:7" x14ac:dyDescent="0.25">
      <c r="G350946" s="125" t="s">
        <v>2399</v>
      </c>
    </row>
    <row r="350947" spans="7:7" x14ac:dyDescent="0.25">
      <c r="G350947" s="125" t="s">
        <v>2400</v>
      </c>
    </row>
    <row r="350948" spans="7:7" x14ac:dyDescent="0.25">
      <c r="G350948" s="125" t="s">
        <v>2401</v>
      </c>
    </row>
    <row r="350949" spans="7:7" x14ac:dyDescent="0.25">
      <c r="G350949" s="125" t="s">
        <v>2402</v>
      </c>
    </row>
    <row r="350950" spans="7:7" x14ac:dyDescent="0.25">
      <c r="G350950" s="125" t="s">
        <v>2403</v>
      </c>
    </row>
    <row r="350951" spans="7:7" x14ac:dyDescent="0.25">
      <c r="G350951" s="125" t="s">
        <v>2404</v>
      </c>
    </row>
    <row r="350952" spans="7:7" x14ac:dyDescent="0.25">
      <c r="G350952" s="125" t="s">
        <v>2405</v>
      </c>
    </row>
    <row r="350953" spans="7:7" x14ac:dyDescent="0.25">
      <c r="G350953" s="125" t="s">
        <v>2406</v>
      </c>
    </row>
    <row r="350954" spans="7:7" x14ac:dyDescent="0.25">
      <c r="G350954" s="125" t="s">
        <v>2407</v>
      </c>
    </row>
    <row r="350955" spans="7:7" x14ac:dyDescent="0.25">
      <c r="G350955" s="125" t="s">
        <v>2408</v>
      </c>
    </row>
    <row r="350956" spans="7:7" x14ac:dyDescent="0.25">
      <c r="G350956" s="125" t="s">
        <v>2409</v>
      </c>
    </row>
    <row r="350957" spans="7:7" x14ac:dyDescent="0.25">
      <c r="G350957" s="125" t="s">
        <v>2410</v>
      </c>
    </row>
    <row r="350958" spans="7:7" x14ac:dyDescent="0.25">
      <c r="G350958" s="125" t="s">
        <v>2411</v>
      </c>
    </row>
    <row r="350959" spans="7:7" x14ac:dyDescent="0.25">
      <c r="G350959" s="125" t="s">
        <v>2412</v>
      </c>
    </row>
    <row r="350960" spans="7:7" x14ac:dyDescent="0.25">
      <c r="G350960" s="125" t="s">
        <v>2413</v>
      </c>
    </row>
    <row r="350961" spans="7:7" x14ac:dyDescent="0.25">
      <c r="G350961" s="125" t="s">
        <v>2414</v>
      </c>
    </row>
    <row r="350962" spans="7:7" x14ac:dyDescent="0.25">
      <c r="G350962" s="125" t="s">
        <v>2415</v>
      </c>
    </row>
    <row r="350963" spans="7:7" x14ac:dyDescent="0.25">
      <c r="G350963" s="125" t="s">
        <v>2416</v>
      </c>
    </row>
    <row r="350964" spans="7:7" x14ac:dyDescent="0.25">
      <c r="G350964" s="125" t="s">
        <v>2417</v>
      </c>
    </row>
    <row r="350965" spans="7:7" x14ac:dyDescent="0.25">
      <c r="G350965" s="125" t="s">
        <v>2418</v>
      </c>
    </row>
    <row r="350966" spans="7:7" x14ac:dyDescent="0.25">
      <c r="G350966" s="125" t="s">
        <v>2419</v>
      </c>
    </row>
    <row r="350967" spans="7:7" x14ac:dyDescent="0.25">
      <c r="G350967" s="125" t="s">
        <v>2420</v>
      </c>
    </row>
    <row r="350968" spans="7:7" x14ac:dyDescent="0.25">
      <c r="G350968" s="125" t="s">
        <v>2421</v>
      </c>
    </row>
    <row r="350969" spans="7:7" x14ac:dyDescent="0.25">
      <c r="G350969" s="125" t="s">
        <v>2422</v>
      </c>
    </row>
    <row r="350970" spans="7:7" x14ac:dyDescent="0.25">
      <c r="G350970" s="125" t="s">
        <v>2423</v>
      </c>
    </row>
    <row r="350971" spans="7:7" x14ac:dyDescent="0.25">
      <c r="G350971" s="125" t="s">
        <v>2424</v>
      </c>
    </row>
    <row r="350972" spans="7:7" x14ac:dyDescent="0.25">
      <c r="G350972" s="125" t="s">
        <v>2425</v>
      </c>
    </row>
    <row r="350973" spans="7:7" x14ac:dyDescent="0.25">
      <c r="G350973" s="125" t="s">
        <v>2426</v>
      </c>
    </row>
    <row r="350974" spans="7:7" x14ac:dyDescent="0.25">
      <c r="G350974" s="125" t="s">
        <v>2427</v>
      </c>
    </row>
    <row r="350975" spans="7:7" x14ac:dyDescent="0.25">
      <c r="G350975" s="125" t="s">
        <v>2428</v>
      </c>
    </row>
    <row r="350976" spans="7:7" x14ac:dyDescent="0.25">
      <c r="G350976" s="125" t="s">
        <v>2429</v>
      </c>
    </row>
    <row r="350977" spans="7:7" x14ac:dyDescent="0.25">
      <c r="G350977" s="125" t="s">
        <v>2430</v>
      </c>
    </row>
    <row r="350978" spans="7:7" x14ac:dyDescent="0.25">
      <c r="G350978" s="125" t="s">
        <v>2431</v>
      </c>
    </row>
    <row r="350979" spans="7:7" x14ac:dyDescent="0.25">
      <c r="G350979" s="125" t="s">
        <v>2432</v>
      </c>
    </row>
    <row r="350980" spans="7:7" x14ac:dyDescent="0.25">
      <c r="G350980" s="125" t="s">
        <v>2433</v>
      </c>
    </row>
    <row r="350981" spans="7:7" x14ac:dyDescent="0.25">
      <c r="G350981" s="125" t="s">
        <v>2434</v>
      </c>
    </row>
    <row r="350982" spans="7:7" x14ac:dyDescent="0.25">
      <c r="G350982" s="125" t="s">
        <v>2435</v>
      </c>
    </row>
    <row r="350983" spans="7:7" x14ac:dyDescent="0.25">
      <c r="G350983" s="125" t="s">
        <v>2436</v>
      </c>
    </row>
    <row r="350984" spans="7:7" x14ac:dyDescent="0.25">
      <c r="G350984" s="125" t="s">
        <v>2437</v>
      </c>
    </row>
    <row r="350985" spans="7:7" x14ac:dyDescent="0.25">
      <c r="G350985" s="125" t="s">
        <v>2438</v>
      </c>
    </row>
    <row r="350986" spans="7:7" x14ac:dyDescent="0.25">
      <c r="G350986" s="125" t="s">
        <v>2439</v>
      </c>
    </row>
    <row r="350987" spans="7:7" x14ac:dyDescent="0.25">
      <c r="G350987" s="125" t="s">
        <v>2440</v>
      </c>
    </row>
    <row r="350988" spans="7:7" x14ac:dyDescent="0.25">
      <c r="G350988" s="125" t="s">
        <v>2441</v>
      </c>
    </row>
    <row r="350989" spans="7:7" x14ac:dyDescent="0.25">
      <c r="G350989" s="125" t="s">
        <v>2442</v>
      </c>
    </row>
    <row r="350990" spans="7:7" x14ac:dyDescent="0.25">
      <c r="G350990" s="125" t="s">
        <v>2443</v>
      </c>
    </row>
    <row r="350991" spans="7:7" x14ac:dyDescent="0.25">
      <c r="G350991" s="125" t="s">
        <v>2444</v>
      </c>
    </row>
    <row r="350992" spans="7:7" x14ac:dyDescent="0.25">
      <c r="G350992" s="125" t="s">
        <v>2445</v>
      </c>
    </row>
    <row r="350993" spans="7:7" x14ac:dyDescent="0.25">
      <c r="G350993" s="125" t="s">
        <v>2446</v>
      </c>
    </row>
    <row r="350994" spans="7:7" x14ac:dyDescent="0.25">
      <c r="G350994" s="125" t="s">
        <v>2447</v>
      </c>
    </row>
    <row r="350995" spans="7:7" x14ac:dyDescent="0.25">
      <c r="G350995" s="125" t="s">
        <v>2448</v>
      </c>
    </row>
    <row r="350996" spans="7:7" x14ac:dyDescent="0.25">
      <c r="G350996" s="125" t="s">
        <v>2449</v>
      </c>
    </row>
    <row r="350997" spans="7:7" x14ac:dyDescent="0.25">
      <c r="G350997" s="125" t="s">
        <v>2450</v>
      </c>
    </row>
    <row r="350998" spans="7:7" x14ac:dyDescent="0.25">
      <c r="G350998" s="125" t="s">
        <v>2451</v>
      </c>
    </row>
    <row r="350999" spans="7:7" x14ac:dyDescent="0.25">
      <c r="G350999" s="125" t="s">
        <v>2452</v>
      </c>
    </row>
    <row r="351000" spans="7:7" x14ac:dyDescent="0.25">
      <c r="G351000" s="125" t="s">
        <v>2453</v>
      </c>
    </row>
    <row r="351001" spans="7:7" x14ac:dyDescent="0.25">
      <c r="G351001" s="125" t="s">
        <v>2454</v>
      </c>
    </row>
    <row r="351002" spans="7:7" x14ac:dyDescent="0.25">
      <c r="G351002" s="125" t="s">
        <v>2455</v>
      </c>
    </row>
    <row r="351003" spans="7:7" x14ac:dyDescent="0.25">
      <c r="G351003" s="125" t="s">
        <v>2456</v>
      </c>
    </row>
    <row r="351004" spans="7:7" x14ac:dyDescent="0.25">
      <c r="G351004" s="125" t="s">
        <v>2457</v>
      </c>
    </row>
    <row r="351005" spans="7:7" x14ac:dyDescent="0.25">
      <c r="G351005" s="125" t="s">
        <v>2458</v>
      </c>
    </row>
    <row r="351006" spans="7:7" x14ac:dyDescent="0.25">
      <c r="G351006" s="125" t="s">
        <v>2459</v>
      </c>
    </row>
    <row r="351007" spans="7:7" x14ac:dyDescent="0.25">
      <c r="G351007" s="125" t="s">
        <v>2460</v>
      </c>
    </row>
    <row r="351008" spans="7:7" x14ac:dyDescent="0.25">
      <c r="G351008" s="125" t="s">
        <v>2461</v>
      </c>
    </row>
    <row r="351009" spans="7:7" x14ac:dyDescent="0.25">
      <c r="G351009" s="125" t="s">
        <v>2462</v>
      </c>
    </row>
    <row r="351010" spans="7:7" x14ac:dyDescent="0.25">
      <c r="G351010" s="125" t="s">
        <v>2463</v>
      </c>
    </row>
    <row r="351011" spans="7:7" x14ac:dyDescent="0.25">
      <c r="G351011" s="125" t="s">
        <v>2464</v>
      </c>
    </row>
    <row r="351012" spans="7:7" x14ac:dyDescent="0.25">
      <c r="G351012" s="125" t="s">
        <v>2465</v>
      </c>
    </row>
    <row r="351013" spans="7:7" x14ac:dyDescent="0.25">
      <c r="G351013" s="125" t="s">
        <v>2466</v>
      </c>
    </row>
    <row r="351014" spans="7:7" x14ac:dyDescent="0.25">
      <c r="G351014" s="125" t="s">
        <v>2467</v>
      </c>
    </row>
    <row r="351015" spans="7:7" x14ac:dyDescent="0.25">
      <c r="G351015" s="125" t="s">
        <v>2468</v>
      </c>
    </row>
    <row r="351016" spans="7:7" x14ac:dyDescent="0.25">
      <c r="G351016" s="125" t="s">
        <v>2469</v>
      </c>
    </row>
    <row r="351017" spans="7:7" x14ac:dyDescent="0.25">
      <c r="G351017" s="125" t="s">
        <v>2470</v>
      </c>
    </row>
    <row r="351018" spans="7:7" x14ac:dyDescent="0.25">
      <c r="G351018" s="125" t="s">
        <v>2471</v>
      </c>
    </row>
    <row r="351019" spans="7:7" x14ac:dyDescent="0.25">
      <c r="G351019" s="125" t="s">
        <v>2472</v>
      </c>
    </row>
    <row r="351020" spans="7:7" x14ac:dyDescent="0.25">
      <c r="G351020" s="125" t="s">
        <v>2473</v>
      </c>
    </row>
    <row r="351021" spans="7:7" x14ac:dyDescent="0.25">
      <c r="G351021" s="125" t="s">
        <v>2474</v>
      </c>
    </row>
    <row r="351022" spans="7:7" x14ac:dyDescent="0.25">
      <c r="G351022" s="125" t="s">
        <v>2475</v>
      </c>
    </row>
    <row r="351023" spans="7:7" x14ac:dyDescent="0.25">
      <c r="G351023" s="125" t="s">
        <v>2476</v>
      </c>
    </row>
    <row r="351024" spans="7:7" x14ac:dyDescent="0.25">
      <c r="G351024" s="125" t="s">
        <v>2477</v>
      </c>
    </row>
    <row r="351025" spans="7:7" x14ac:dyDescent="0.25">
      <c r="G351025" s="125" t="s">
        <v>2478</v>
      </c>
    </row>
    <row r="351026" spans="7:7" x14ac:dyDescent="0.25">
      <c r="G351026" s="125" t="s">
        <v>2479</v>
      </c>
    </row>
    <row r="351027" spans="7:7" x14ac:dyDescent="0.25">
      <c r="G351027" s="125" t="s">
        <v>2480</v>
      </c>
    </row>
    <row r="351028" spans="7:7" x14ac:dyDescent="0.25">
      <c r="G351028" s="125" t="s">
        <v>2481</v>
      </c>
    </row>
    <row r="351029" spans="7:7" x14ac:dyDescent="0.25">
      <c r="G351029" s="125" t="s">
        <v>2482</v>
      </c>
    </row>
    <row r="351030" spans="7:7" x14ac:dyDescent="0.25">
      <c r="G351030" s="125" t="s">
        <v>2483</v>
      </c>
    </row>
    <row r="351031" spans="7:7" x14ac:dyDescent="0.25">
      <c r="G351031" s="125" t="s">
        <v>2484</v>
      </c>
    </row>
    <row r="351032" spans="7:7" x14ac:dyDescent="0.25">
      <c r="G351032" s="125" t="s">
        <v>2485</v>
      </c>
    </row>
    <row r="351033" spans="7:7" x14ac:dyDescent="0.25">
      <c r="G351033" s="125" t="s">
        <v>2486</v>
      </c>
    </row>
    <row r="351034" spans="7:7" x14ac:dyDescent="0.25">
      <c r="G351034" s="125" t="s">
        <v>2487</v>
      </c>
    </row>
    <row r="351035" spans="7:7" x14ac:dyDescent="0.25">
      <c r="G351035" s="125" t="s">
        <v>2488</v>
      </c>
    </row>
    <row r="351036" spans="7:7" x14ac:dyDescent="0.25">
      <c r="G351036" s="125" t="s">
        <v>2489</v>
      </c>
    </row>
    <row r="351037" spans="7:7" x14ac:dyDescent="0.25">
      <c r="G351037" s="125" t="s">
        <v>2490</v>
      </c>
    </row>
    <row r="351038" spans="7:7" x14ac:dyDescent="0.25">
      <c r="G351038" s="125" t="s">
        <v>2491</v>
      </c>
    </row>
    <row r="351039" spans="7:7" x14ac:dyDescent="0.25">
      <c r="G351039" s="125" t="s">
        <v>2492</v>
      </c>
    </row>
    <row r="351040" spans="7:7" x14ac:dyDescent="0.25">
      <c r="G351040" s="125" t="s">
        <v>2493</v>
      </c>
    </row>
    <row r="351041" spans="7:7" x14ac:dyDescent="0.25">
      <c r="G351041" s="125" t="s">
        <v>2494</v>
      </c>
    </row>
    <row r="351042" spans="7:7" x14ac:dyDescent="0.25">
      <c r="G351042" s="125" t="s">
        <v>2495</v>
      </c>
    </row>
    <row r="351043" spans="7:7" x14ac:dyDescent="0.25">
      <c r="G351043" s="125" t="s">
        <v>2496</v>
      </c>
    </row>
    <row r="351044" spans="7:7" x14ac:dyDescent="0.25">
      <c r="G351044" s="125" t="s">
        <v>2497</v>
      </c>
    </row>
    <row r="351045" spans="7:7" x14ac:dyDescent="0.25">
      <c r="G351045" s="125" t="s">
        <v>2498</v>
      </c>
    </row>
    <row r="351046" spans="7:7" x14ac:dyDescent="0.25">
      <c r="G351046" s="125" t="s">
        <v>2499</v>
      </c>
    </row>
    <row r="351047" spans="7:7" x14ac:dyDescent="0.25">
      <c r="G351047" s="125" t="s">
        <v>2500</v>
      </c>
    </row>
    <row r="351048" spans="7:7" x14ac:dyDescent="0.25">
      <c r="G351048" s="125" t="s">
        <v>2501</v>
      </c>
    </row>
    <row r="351049" spans="7:7" x14ac:dyDescent="0.25">
      <c r="G351049" s="125" t="s">
        <v>2502</v>
      </c>
    </row>
    <row r="351050" spans="7:7" x14ac:dyDescent="0.25">
      <c r="G351050" s="125" t="s">
        <v>2503</v>
      </c>
    </row>
    <row r="351051" spans="7:7" x14ac:dyDescent="0.25">
      <c r="G351051" s="125" t="s">
        <v>2504</v>
      </c>
    </row>
    <row r="351052" spans="7:7" x14ac:dyDescent="0.25">
      <c r="G351052" s="125" t="s">
        <v>2505</v>
      </c>
    </row>
    <row r="351053" spans="7:7" x14ac:dyDescent="0.25">
      <c r="G351053" s="125" t="s">
        <v>2506</v>
      </c>
    </row>
    <row r="351054" spans="7:7" x14ac:dyDescent="0.25">
      <c r="G351054" s="125" t="s">
        <v>2507</v>
      </c>
    </row>
    <row r="351055" spans="7:7" x14ac:dyDescent="0.25">
      <c r="G351055" s="125" t="s">
        <v>2508</v>
      </c>
    </row>
    <row r="351056" spans="7:7" x14ac:dyDescent="0.25">
      <c r="G351056" s="125" t="s">
        <v>2509</v>
      </c>
    </row>
    <row r="351057" spans="7:7" x14ac:dyDescent="0.25">
      <c r="G351057" s="125" t="s">
        <v>2510</v>
      </c>
    </row>
    <row r="351058" spans="7:7" x14ac:dyDescent="0.25">
      <c r="G351058" s="125" t="s">
        <v>2511</v>
      </c>
    </row>
    <row r="351059" spans="7:7" x14ac:dyDescent="0.25">
      <c r="G351059" s="125" t="s">
        <v>2512</v>
      </c>
    </row>
    <row r="351060" spans="7:7" x14ac:dyDescent="0.25">
      <c r="G351060" s="125" t="s">
        <v>2513</v>
      </c>
    </row>
    <row r="351061" spans="7:7" x14ac:dyDescent="0.25">
      <c r="G351061" s="125" t="s">
        <v>2514</v>
      </c>
    </row>
    <row r="351062" spans="7:7" x14ac:dyDescent="0.25">
      <c r="G351062" s="125" t="s">
        <v>2515</v>
      </c>
    </row>
    <row r="351063" spans="7:7" x14ac:dyDescent="0.25">
      <c r="G351063" s="125" t="s">
        <v>2516</v>
      </c>
    </row>
    <row r="351064" spans="7:7" x14ac:dyDescent="0.25">
      <c r="G351064" s="125" t="s">
        <v>2517</v>
      </c>
    </row>
    <row r="351065" spans="7:7" x14ac:dyDescent="0.25">
      <c r="G351065" s="125" t="s">
        <v>2518</v>
      </c>
    </row>
    <row r="351066" spans="7:7" x14ac:dyDescent="0.25">
      <c r="G351066" s="125" t="s">
        <v>2519</v>
      </c>
    </row>
    <row r="351067" spans="7:7" x14ac:dyDescent="0.25">
      <c r="G351067" s="125" t="s">
        <v>2520</v>
      </c>
    </row>
    <row r="351068" spans="7:7" x14ac:dyDescent="0.25">
      <c r="G351068" s="125" t="s">
        <v>2521</v>
      </c>
    </row>
    <row r="351069" spans="7:7" x14ac:dyDescent="0.25">
      <c r="G351069" s="125" t="s">
        <v>2522</v>
      </c>
    </row>
    <row r="351070" spans="7:7" x14ac:dyDescent="0.25">
      <c r="G351070" s="125" t="s">
        <v>2523</v>
      </c>
    </row>
    <row r="351071" spans="7:7" x14ac:dyDescent="0.25">
      <c r="G351071" s="125" t="s">
        <v>2524</v>
      </c>
    </row>
    <row r="351072" spans="7:7" x14ac:dyDescent="0.25">
      <c r="G351072" s="125" t="s">
        <v>2525</v>
      </c>
    </row>
    <row r="351073" spans="7:7" x14ac:dyDescent="0.25">
      <c r="G351073" s="125" t="s">
        <v>2526</v>
      </c>
    </row>
    <row r="351074" spans="7:7" x14ac:dyDescent="0.25">
      <c r="G351074" s="125" t="s">
        <v>2527</v>
      </c>
    </row>
    <row r="351075" spans="7:7" x14ac:dyDescent="0.25">
      <c r="G351075" s="125" t="s">
        <v>2528</v>
      </c>
    </row>
    <row r="351076" spans="7:7" x14ac:dyDescent="0.25">
      <c r="G351076" s="125" t="s">
        <v>2529</v>
      </c>
    </row>
    <row r="351077" spans="7:7" x14ac:dyDescent="0.25">
      <c r="G351077" s="125" t="s">
        <v>2530</v>
      </c>
    </row>
    <row r="351078" spans="7:7" x14ac:dyDescent="0.25">
      <c r="G351078" s="125" t="s">
        <v>2531</v>
      </c>
    </row>
    <row r="351079" spans="7:7" x14ac:dyDescent="0.25">
      <c r="G351079" s="125" t="s">
        <v>2532</v>
      </c>
    </row>
    <row r="351080" spans="7:7" x14ac:dyDescent="0.25">
      <c r="G351080" s="125" t="s">
        <v>2533</v>
      </c>
    </row>
    <row r="351081" spans="7:7" x14ac:dyDescent="0.25">
      <c r="G351081" s="125" t="s">
        <v>2534</v>
      </c>
    </row>
    <row r="351082" spans="7:7" x14ac:dyDescent="0.25">
      <c r="G351082" s="125" t="s">
        <v>2535</v>
      </c>
    </row>
    <row r="351083" spans="7:7" x14ac:dyDescent="0.25">
      <c r="G351083" s="125" t="s">
        <v>2536</v>
      </c>
    </row>
    <row r="351084" spans="7:7" x14ac:dyDescent="0.25">
      <c r="G351084" s="125" t="s">
        <v>2537</v>
      </c>
    </row>
    <row r="351085" spans="7:7" x14ac:dyDescent="0.25">
      <c r="G351085" s="125" t="s">
        <v>2538</v>
      </c>
    </row>
    <row r="351086" spans="7:7" x14ac:dyDescent="0.25">
      <c r="G351086" s="125" t="s">
        <v>2539</v>
      </c>
    </row>
    <row r="351087" spans="7:7" x14ac:dyDescent="0.25">
      <c r="G351087" s="125" t="s">
        <v>2540</v>
      </c>
    </row>
    <row r="351088" spans="7:7" x14ac:dyDescent="0.25">
      <c r="G351088" s="125" t="s">
        <v>2541</v>
      </c>
    </row>
    <row r="351089" spans="7:7" x14ac:dyDescent="0.25">
      <c r="G351089" s="125" t="s">
        <v>2542</v>
      </c>
    </row>
    <row r="351090" spans="7:7" x14ac:dyDescent="0.25">
      <c r="G351090" s="125" t="s">
        <v>2543</v>
      </c>
    </row>
    <row r="351091" spans="7:7" x14ac:dyDescent="0.25">
      <c r="G351091" s="125" t="s">
        <v>2544</v>
      </c>
    </row>
    <row r="351092" spans="7:7" x14ac:dyDescent="0.25">
      <c r="G351092" s="125" t="s">
        <v>2545</v>
      </c>
    </row>
    <row r="351093" spans="7:7" x14ac:dyDescent="0.25">
      <c r="G351093" s="125" t="s">
        <v>2546</v>
      </c>
    </row>
    <row r="351094" spans="7:7" x14ac:dyDescent="0.25">
      <c r="G351094" s="125" t="s">
        <v>2547</v>
      </c>
    </row>
    <row r="351095" spans="7:7" x14ac:dyDescent="0.25">
      <c r="G351095" s="125" t="s">
        <v>2548</v>
      </c>
    </row>
    <row r="351096" spans="7:7" x14ac:dyDescent="0.25">
      <c r="G351096" s="125" t="s">
        <v>2549</v>
      </c>
    </row>
    <row r="351097" spans="7:7" x14ac:dyDescent="0.25">
      <c r="G351097" s="125" t="s">
        <v>2550</v>
      </c>
    </row>
    <row r="351098" spans="7:7" x14ac:dyDescent="0.25">
      <c r="G351098" s="125" t="s">
        <v>2551</v>
      </c>
    </row>
    <row r="351099" spans="7:7" x14ac:dyDescent="0.25">
      <c r="G351099" s="125" t="s">
        <v>2552</v>
      </c>
    </row>
    <row r="351100" spans="7:7" x14ac:dyDescent="0.25">
      <c r="G351100" s="125" t="s">
        <v>2553</v>
      </c>
    </row>
    <row r="351101" spans="7:7" x14ac:dyDescent="0.25">
      <c r="G351101" s="125" t="s">
        <v>2554</v>
      </c>
    </row>
    <row r="351102" spans="7:7" x14ac:dyDescent="0.25">
      <c r="G351102" s="125" t="s">
        <v>2555</v>
      </c>
    </row>
    <row r="351103" spans="7:7" x14ac:dyDescent="0.25">
      <c r="G351103" s="125" t="s">
        <v>2556</v>
      </c>
    </row>
    <row r="351104" spans="7:7" x14ac:dyDescent="0.25">
      <c r="G351104" s="125" t="s">
        <v>2557</v>
      </c>
    </row>
    <row r="351105" spans="7:7" x14ac:dyDescent="0.25">
      <c r="G351105" s="125" t="s">
        <v>2558</v>
      </c>
    </row>
    <row r="351106" spans="7:7" x14ac:dyDescent="0.25">
      <c r="G351106" s="125" t="s">
        <v>2559</v>
      </c>
    </row>
    <row r="351107" spans="7:7" x14ac:dyDescent="0.25">
      <c r="G351107" s="125" t="s">
        <v>2560</v>
      </c>
    </row>
    <row r="351108" spans="7:7" x14ac:dyDescent="0.25">
      <c r="G351108" s="125" t="s">
        <v>2561</v>
      </c>
    </row>
    <row r="351109" spans="7:7" x14ac:dyDescent="0.25">
      <c r="G351109" s="125" t="s">
        <v>2562</v>
      </c>
    </row>
    <row r="351110" spans="7:7" x14ac:dyDescent="0.25">
      <c r="G351110" s="125" t="s">
        <v>2563</v>
      </c>
    </row>
    <row r="351111" spans="7:7" x14ac:dyDescent="0.25">
      <c r="G351111" s="125" t="s">
        <v>2564</v>
      </c>
    </row>
    <row r="351112" spans="7:7" x14ac:dyDescent="0.25">
      <c r="G351112" s="125" t="s">
        <v>2565</v>
      </c>
    </row>
    <row r="351113" spans="7:7" x14ac:dyDescent="0.25">
      <c r="G351113" s="125" t="s">
        <v>2566</v>
      </c>
    </row>
    <row r="351114" spans="7:7" x14ac:dyDescent="0.25">
      <c r="G351114" s="125" t="s">
        <v>2567</v>
      </c>
    </row>
    <row r="351115" spans="7:7" x14ac:dyDescent="0.25">
      <c r="G351115" s="125" t="s">
        <v>2568</v>
      </c>
    </row>
    <row r="351116" spans="7:7" x14ac:dyDescent="0.25">
      <c r="G351116" s="125" t="s">
        <v>2569</v>
      </c>
    </row>
    <row r="351117" spans="7:7" x14ac:dyDescent="0.25">
      <c r="G351117" s="125" t="s">
        <v>2570</v>
      </c>
    </row>
    <row r="351118" spans="7:7" x14ac:dyDescent="0.25">
      <c r="G351118" s="125" t="s">
        <v>2571</v>
      </c>
    </row>
    <row r="351119" spans="7:7" x14ac:dyDescent="0.25">
      <c r="G351119" s="125" t="s">
        <v>2572</v>
      </c>
    </row>
    <row r="351120" spans="7:7" x14ac:dyDescent="0.25">
      <c r="G351120" s="125" t="s">
        <v>2573</v>
      </c>
    </row>
    <row r="351121" spans="7:7" x14ac:dyDescent="0.25">
      <c r="G351121" s="125" t="s">
        <v>2574</v>
      </c>
    </row>
    <row r="351122" spans="7:7" x14ac:dyDescent="0.25">
      <c r="G351122" s="125" t="s">
        <v>2575</v>
      </c>
    </row>
    <row r="351123" spans="7:7" x14ac:dyDescent="0.25">
      <c r="G351123" s="125" t="s">
        <v>2576</v>
      </c>
    </row>
    <row r="351124" spans="7:7" x14ac:dyDescent="0.25">
      <c r="G351124" s="125" t="s">
        <v>2577</v>
      </c>
    </row>
    <row r="351125" spans="7:7" x14ac:dyDescent="0.25">
      <c r="G351125" s="125" t="s">
        <v>2578</v>
      </c>
    </row>
    <row r="351126" spans="7:7" x14ac:dyDescent="0.25">
      <c r="G351126" s="125" t="s">
        <v>2579</v>
      </c>
    </row>
    <row r="351127" spans="7:7" x14ac:dyDescent="0.25">
      <c r="G351127" s="125" t="s">
        <v>2580</v>
      </c>
    </row>
    <row r="351128" spans="7:7" x14ac:dyDescent="0.25">
      <c r="G351128" s="125" t="s">
        <v>2581</v>
      </c>
    </row>
    <row r="351129" spans="7:7" x14ac:dyDescent="0.25">
      <c r="G351129" s="125" t="s">
        <v>2582</v>
      </c>
    </row>
    <row r="351130" spans="7:7" x14ac:dyDescent="0.25">
      <c r="G351130" s="125" t="s">
        <v>2583</v>
      </c>
    </row>
    <row r="351131" spans="7:7" x14ac:dyDescent="0.25">
      <c r="G351131" s="125" t="s">
        <v>2584</v>
      </c>
    </row>
    <row r="351132" spans="7:7" x14ac:dyDescent="0.25">
      <c r="G351132" s="125" t="s">
        <v>2585</v>
      </c>
    </row>
    <row r="351133" spans="7:7" x14ac:dyDescent="0.25">
      <c r="G351133" s="125" t="s">
        <v>2586</v>
      </c>
    </row>
    <row r="351134" spans="7:7" x14ac:dyDescent="0.25">
      <c r="G351134" s="125" t="s">
        <v>2587</v>
      </c>
    </row>
    <row r="351135" spans="7:7" x14ac:dyDescent="0.25">
      <c r="G351135" s="125" t="s">
        <v>2588</v>
      </c>
    </row>
    <row r="351136" spans="7:7" x14ac:dyDescent="0.25">
      <c r="G351136" s="125" t="s">
        <v>2589</v>
      </c>
    </row>
    <row r="351137" spans="7:7" x14ac:dyDescent="0.25">
      <c r="G351137" s="125" t="s">
        <v>2590</v>
      </c>
    </row>
    <row r="351138" spans="7:7" x14ac:dyDescent="0.25">
      <c r="G351138" s="125" t="s">
        <v>2591</v>
      </c>
    </row>
    <row r="351139" spans="7:7" x14ac:dyDescent="0.25">
      <c r="G351139" s="125" t="s">
        <v>2592</v>
      </c>
    </row>
    <row r="351140" spans="7:7" x14ac:dyDescent="0.25">
      <c r="G351140" s="125" t="s">
        <v>2593</v>
      </c>
    </row>
    <row r="351141" spans="7:7" x14ac:dyDescent="0.25">
      <c r="G351141" s="125" t="s">
        <v>2594</v>
      </c>
    </row>
    <row r="351142" spans="7:7" x14ac:dyDescent="0.25">
      <c r="G351142" s="125" t="s">
        <v>2595</v>
      </c>
    </row>
    <row r="351143" spans="7:7" x14ac:dyDescent="0.25">
      <c r="G351143" s="125" t="s">
        <v>2596</v>
      </c>
    </row>
    <row r="351144" spans="7:7" x14ac:dyDescent="0.25">
      <c r="G351144" s="125" t="s">
        <v>2597</v>
      </c>
    </row>
    <row r="351145" spans="7:7" x14ac:dyDescent="0.25">
      <c r="G351145" s="125" t="s">
        <v>2598</v>
      </c>
    </row>
    <row r="351146" spans="7:7" x14ac:dyDescent="0.25">
      <c r="G351146" s="125" t="s">
        <v>2599</v>
      </c>
    </row>
    <row r="351147" spans="7:7" x14ac:dyDescent="0.25">
      <c r="G351147" s="125" t="s">
        <v>2600</v>
      </c>
    </row>
    <row r="351148" spans="7:7" x14ac:dyDescent="0.25">
      <c r="G351148" s="125" t="s">
        <v>2601</v>
      </c>
    </row>
    <row r="351149" spans="7:7" x14ac:dyDescent="0.25">
      <c r="G351149" s="125" t="s">
        <v>2602</v>
      </c>
    </row>
    <row r="351150" spans="7:7" x14ac:dyDescent="0.25">
      <c r="G351150" s="125" t="s">
        <v>2603</v>
      </c>
    </row>
    <row r="351151" spans="7:7" x14ac:dyDescent="0.25">
      <c r="G351151" s="125" t="s">
        <v>2604</v>
      </c>
    </row>
    <row r="351152" spans="7:7" x14ac:dyDescent="0.25">
      <c r="G351152" s="125" t="s">
        <v>2605</v>
      </c>
    </row>
    <row r="351153" spans="7:7" x14ac:dyDescent="0.25">
      <c r="G351153" s="125" t="s">
        <v>2606</v>
      </c>
    </row>
    <row r="351154" spans="7:7" x14ac:dyDescent="0.25">
      <c r="G351154" s="125" t="s">
        <v>2607</v>
      </c>
    </row>
    <row r="351155" spans="7:7" x14ac:dyDescent="0.25">
      <c r="G351155" s="125" t="s">
        <v>2608</v>
      </c>
    </row>
    <row r="351156" spans="7:7" x14ac:dyDescent="0.25">
      <c r="G351156" s="125" t="s">
        <v>2609</v>
      </c>
    </row>
    <row r="351157" spans="7:7" x14ac:dyDescent="0.25">
      <c r="G351157" s="125" t="s">
        <v>2610</v>
      </c>
    </row>
    <row r="351158" spans="7:7" x14ac:dyDescent="0.25">
      <c r="G351158" s="125" t="s">
        <v>2611</v>
      </c>
    </row>
    <row r="351159" spans="7:7" x14ac:dyDescent="0.25">
      <c r="G351159" s="125" t="s">
        <v>2612</v>
      </c>
    </row>
    <row r="351160" spans="7:7" x14ac:dyDescent="0.25">
      <c r="G351160" s="125" t="s">
        <v>2613</v>
      </c>
    </row>
    <row r="351161" spans="7:7" x14ac:dyDescent="0.25">
      <c r="G351161" s="125" t="s">
        <v>2614</v>
      </c>
    </row>
    <row r="351162" spans="7:7" x14ac:dyDescent="0.25">
      <c r="G351162" s="125" t="s">
        <v>2615</v>
      </c>
    </row>
    <row r="351163" spans="7:7" x14ac:dyDescent="0.25">
      <c r="G351163" s="125" t="s">
        <v>2616</v>
      </c>
    </row>
    <row r="351164" spans="7:7" x14ac:dyDescent="0.25">
      <c r="G351164" s="125" t="s">
        <v>2617</v>
      </c>
    </row>
    <row r="351165" spans="7:7" x14ac:dyDescent="0.25">
      <c r="G351165" s="125" t="s">
        <v>2618</v>
      </c>
    </row>
    <row r="351166" spans="7:7" x14ac:dyDescent="0.25">
      <c r="G351166" s="125" t="s">
        <v>2619</v>
      </c>
    </row>
    <row r="351167" spans="7:7" x14ac:dyDescent="0.25">
      <c r="G351167" s="125" t="s">
        <v>2620</v>
      </c>
    </row>
    <row r="351168" spans="7:7" x14ac:dyDescent="0.25">
      <c r="G351168" s="125" t="s">
        <v>2621</v>
      </c>
    </row>
    <row r="351169" spans="7:7" x14ac:dyDescent="0.25">
      <c r="G351169" s="125" t="s">
        <v>2622</v>
      </c>
    </row>
    <row r="351170" spans="7:7" x14ac:dyDescent="0.25">
      <c r="G351170" s="125" t="s">
        <v>2623</v>
      </c>
    </row>
    <row r="351171" spans="7:7" x14ac:dyDescent="0.25">
      <c r="G351171" s="125" t="s">
        <v>2624</v>
      </c>
    </row>
    <row r="351172" spans="7:7" x14ac:dyDescent="0.25">
      <c r="G351172" s="125" t="s">
        <v>2625</v>
      </c>
    </row>
    <row r="351173" spans="7:7" x14ac:dyDescent="0.25">
      <c r="G351173" s="125" t="s">
        <v>2626</v>
      </c>
    </row>
    <row r="351174" spans="7:7" x14ac:dyDescent="0.25">
      <c r="G351174" s="125" t="s">
        <v>2627</v>
      </c>
    </row>
    <row r="351175" spans="7:7" x14ac:dyDescent="0.25">
      <c r="G351175" s="125" t="s">
        <v>2628</v>
      </c>
    </row>
    <row r="351176" spans="7:7" x14ac:dyDescent="0.25">
      <c r="G351176" s="125" t="s">
        <v>2629</v>
      </c>
    </row>
    <row r="351177" spans="7:7" x14ac:dyDescent="0.25">
      <c r="G351177" s="125" t="s">
        <v>2630</v>
      </c>
    </row>
    <row r="351178" spans="7:7" x14ac:dyDescent="0.25">
      <c r="G351178" s="125" t="s">
        <v>2631</v>
      </c>
    </row>
    <row r="351179" spans="7:7" x14ac:dyDescent="0.25">
      <c r="G351179" s="125" t="s">
        <v>2632</v>
      </c>
    </row>
    <row r="351180" spans="7:7" x14ac:dyDescent="0.25">
      <c r="G351180" s="125" t="s">
        <v>2633</v>
      </c>
    </row>
    <row r="351181" spans="7:7" x14ac:dyDescent="0.25">
      <c r="G351181" s="125" t="s">
        <v>2634</v>
      </c>
    </row>
    <row r="351182" spans="7:7" x14ac:dyDescent="0.25">
      <c r="G351182" s="125" t="s">
        <v>2635</v>
      </c>
    </row>
    <row r="351183" spans="7:7" x14ac:dyDescent="0.25">
      <c r="G351183" s="125" t="s">
        <v>2636</v>
      </c>
    </row>
    <row r="351184" spans="7:7" x14ac:dyDescent="0.25">
      <c r="G351184" s="125" t="s">
        <v>2637</v>
      </c>
    </row>
    <row r="351185" spans="7:7" x14ac:dyDescent="0.25">
      <c r="G351185" s="125" t="s">
        <v>2638</v>
      </c>
    </row>
    <row r="351186" spans="7:7" x14ac:dyDescent="0.25">
      <c r="G351186" s="125" t="s">
        <v>2639</v>
      </c>
    </row>
    <row r="351187" spans="7:7" x14ac:dyDescent="0.25">
      <c r="G351187" s="125" t="s">
        <v>2640</v>
      </c>
    </row>
    <row r="351188" spans="7:7" x14ac:dyDescent="0.25">
      <c r="G351188" s="125" t="s">
        <v>2641</v>
      </c>
    </row>
    <row r="351189" spans="7:7" x14ac:dyDescent="0.25">
      <c r="G351189" s="125" t="s">
        <v>2642</v>
      </c>
    </row>
    <row r="351190" spans="7:7" x14ac:dyDescent="0.25">
      <c r="G351190" s="125" t="s">
        <v>2643</v>
      </c>
    </row>
    <row r="351191" spans="7:7" x14ac:dyDescent="0.25">
      <c r="G351191" s="125" t="s">
        <v>2644</v>
      </c>
    </row>
    <row r="351192" spans="7:7" x14ac:dyDescent="0.25">
      <c r="G351192" s="125" t="s">
        <v>2645</v>
      </c>
    </row>
    <row r="351193" spans="7:7" x14ac:dyDescent="0.25">
      <c r="G351193" s="125" t="s">
        <v>2646</v>
      </c>
    </row>
    <row r="351194" spans="7:7" x14ac:dyDescent="0.25">
      <c r="G351194" s="125" t="s">
        <v>2647</v>
      </c>
    </row>
    <row r="351195" spans="7:7" x14ac:dyDescent="0.25">
      <c r="G351195" s="125" t="s">
        <v>2648</v>
      </c>
    </row>
    <row r="351196" spans="7:7" x14ac:dyDescent="0.25">
      <c r="G351196" s="125" t="s">
        <v>2649</v>
      </c>
    </row>
    <row r="351197" spans="7:7" x14ac:dyDescent="0.25">
      <c r="G351197" s="125" t="s">
        <v>2650</v>
      </c>
    </row>
    <row r="351198" spans="7:7" x14ac:dyDescent="0.25">
      <c r="G351198" s="125" t="s">
        <v>2651</v>
      </c>
    </row>
    <row r="351199" spans="7:7" x14ac:dyDescent="0.25">
      <c r="G351199" s="125" t="s">
        <v>2652</v>
      </c>
    </row>
    <row r="351200" spans="7:7" x14ac:dyDescent="0.25">
      <c r="G351200" s="125" t="s">
        <v>2653</v>
      </c>
    </row>
    <row r="351201" spans="7:7" x14ac:dyDescent="0.25">
      <c r="G351201" s="125" t="s">
        <v>2654</v>
      </c>
    </row>
    <row r="351202" spans="7:7" x14ac:dyDescent="0.25">
      <c r="G351202" s="125" t="s">
        <v>2655</v>
      </c>
    </row>
    <row r="351203" spans="7:7" x14ac:dyDescent="0.25">
      <c r="G351203" s="125" t="s">
        <v>2656</v>
      </c>
    </row>
    <row r="351204" spans="7:7" x14ac:dyDescent="0.25">
      <c r="G351204" s="125" t="s">
        <v>2657</v>
      </c>
    </row>
    <row r="351205" spans="7:7" x14ac:dyDescent="0.25">
      <c r="G351205" s="125" t="s">
        <v>2658</v>
      </c>
    </row>
    <row r="351206" spans="7:7" x14ac:dyDescent="0.25">
      <c r="G351206" s="125" t="s">
        <v>2659</v>
      </c>
    </row>
    <row r="351207" spans="7:7" x14ac:dyDescent="0.25">
      <c r="G351207" s="125" t="s">
        <v>2660</v>
      </c>
    </row>
    <row r="351208" spans="7:7" x14ac:dyDescent="0.25">
      <c r="G351208" s="125" t="s">
        <v>2661</v>
      </c>
    </row>
    <row r="351209" spans="7:7" x14ac:dyDescent="0.25">
      <c r="G351209" s="125" t="s">
        <v>2662</v>
      </c>
    </row>
    <row r="351210" spans="7:7" x14ac:dyDescent="0.25">
      <c r="G351210" s="125" t="s">
        <v>2663</v>
      </c>
    </row>
    <row r="351211" spans="7:7" x14ac:dyDescent="0.25">
      <c r="G351211" s="125" t="s">
        <v>2664</v>
      </c>
    </row>
    <row r="351212" spans="7:7" x14ac:dyDescent="0.25">
      <c r="G351212" s="125" t="s">
        <v>2665</v>
      </c>
    </row>
    <row r="351213" spans="7:7" x14ac:dyDescent="0.25">
      <c r="G351213" s="125" t="s">
        <v>2666</v>
      </c>
    </row>
    <row r="351214" spans="7:7" x14ac:dyDescent="0.25">
      <c r="G351214" s="125" t="s">
        <v>2667</v>
      </c>
    </row>
    <row r="351215" spans="7:7" x14ac:dyDescent="0.25">
      <c r="G351215" s="125" t="s">
        <v>2668</v>
      </c>
    </row>
    <row r="351216" spans="7:7" x14ac:dyDescent="0.25">
      <c r="G351216" s="125" t="s">
        <v>2669</v>
      </c>
    </row>
    <row r="351217" spans="7:7" x14ac:dyDescent="0.25">
      <c r="G351217" s="125" t="s">
        <v>2670</v>
      </c>
    </row>
    <row r="351218" spans="7:7" x14ac:dyDescent="0.25">
      <c r="G351218" s="125" t="s">
        <v>2671</v>
      </c>
    </row>
    <row r="351219" spans="7:7" x14ac:dyDescent="0.25">
      <c r="G351219" s="125" t="s">
        <v>2672</v>
      </c>
    </row>
    <row r="351220" spans="7:7" x14ac:dyDescent="0.25">
      <c r="G351220" s="125" t="s">
        <v>2673</v>
      </c>
    </row>
    <row r="351221" spans="7:7" x14ac:dyDescent="0.25">
      <c r="G351221" s="125" t="s">
        <v>2674</v>
      </c>
    </row>
    <row r="351222" spans="7:7" x14ac:dyDescent="0.25">
      <c r="G351222" s="125" t="s">
        <v>2675</v>
      </c>
    </row>
    <row r="351223" spans="7:7" x14ac:dyDescent="0.25">
      <c r="G351223" s="125" t="s">
        <v>2676</v>
      </c>
    </row>
    <row r="351224" spans="7:7" x14ac:dyDescent="0.25">
      <c r="G351224" s="125" t="s">
        <v>2677</v>
      </c>
    </row>
    <row r="351225" spans="7:7" x14ac:dyDescent="0.25">
      <c r="G351225" s="125" t="s">
        <v>2678</v>
      </c>
    </row>
    <row r="351226" spans="7:7" x14ac:dyDescent="0.25">
      <c r="G351226" s="125" t="s">
        <v>2679</v>
      </c>
    </row>
    <row r="351227" spans="7:7" x14ac:dyDescent="0.25">
      <c r="G351227" s="125" t="s">
        <v>2680</v>
      </c>
    </row>
    <row r="351228" spans="7:7" x14ac:dyDescent="0.25">
      <c r="G351228" s="125" t="s">
        <v>2681</v>
      </c>
    </row>
    <row r="351229" spans="7:7" x14ac:dyDescent="0.25">
      <c r="G351229" s="125" t="s">
        <v>2682</v>
      </c>
    </row>
    <row r="351230" spans="7:7" x14ac:dyDescent="0.25">
      <c r="G351230" s="125" t="s">
        <v>2683</v>
      </c>
    </row>
    <row r="351231" spans="7:7" x14ac:dyDescent="0.25">
      <c r="G351231" s="125" t="s">
        <v>2684</v>
      </c>
    </row>
    <row r="351232" spans="7:7" x14ac:dyDescent="0.25">
      <c r="G351232" s="125" t="s">
        <v>2685</v>
      </c>
    </row>
    <row r="351233" spans="7:7" x14ac:dyDescent="0.25">
      <c r="G351233" s="125" t="s">
        <v>2686</v>
      </c>
    </row>
    <row r="351234" spans="7:7" x14ac:dyDescent="0.25">
      <c r="G351234" s="125" t="s">
        <v>2687</v>
      </c>
    </row>
    <row r="351235" spans="7:7" x14ac:dyDescent="0.25">
      <c r="G351235" s="125" t="s">
        <v>2688</v>
      </c>
    </row>
    <row r="351236" spans="7:7" x14ac:dyDescent="0.25">
      <c r="G351236" s="125" t="s">
        <v>2689</v>
      </c>
    </row>
    <row r="351237" spans="7:7" x14ac:dyDescent="0.25">
      <c r="G351237" s="125" t="s">
        <v>2690</v>
      </c>
    </row>
    <row r="351238" spans="7:7" x14ac:dyDescent="0.25">
      <c r="G351238" s="125" t="s">
        <v>2691</v>
      </c>
    </row>
    <row r="351239" spans="7:7" x14ac:dyDescent="0.25">
      <c r="G351239" s="125" t="s">
        <v>2692</v>
      </c>
    </row>
    <row r="351240" spans="7:7" x14ac:dyDescent="0.25">
      <c r="G351240" s="125" t="s">
        <v>2693</v>
      </c>
    </row>
    <row r="351241" spans="7:7" x14ac:dyDescent="0.25">
      <c r="G351241" s="125" t="s">
        <v>2694</v>
      </c>
    </row>
    <row r="351242" spans="7:7" x14ac:dyDescent="0.25">
      <c r="G351242" s="125" t="s">
        <v>2695</v>
      </c>
    </row>
    <row r="351243" spans="7:7" x14ac:dyDescent="0.25">
      <c r="G351243" s="125" t="s">
        <v>2696</v>
      </c>
    </row>
    <row r="351244" spans="7:7" x14ac:dyDescent="0.25">
      <c r="G351244" s="125" t="s">
        <v>2697</v>
      </c>
    </row>
    <row r="351245" spans="7:7" x14ac:dyDescent="0.25">
      <c r="G351245" s="125" t="s">
        <v>2698</v>
      </c>
    </row>
    <row r="351246" spans="7:7" x14ac:dyDescent="0.25">
      <c r="G351246" s="125" t="s">
        <v>2699</v>
      </c>
    </row>
    <row r="351247" spans="7:7" x14ac:dyDescent="0.25">
      <c r="G351247" s="125" t="s">
        <v>2700</v>
      </c>
    </row>
    <row r="351248" spans="7:7" x14ac:dyDescent="0.25">
      <c r="G351248" s="125" t="s">
        <v>2701</v>
      </c>
    </row>
    <row r="351249" spans="7:7" x14ac:dyDescent="0.25">
      <c r="G351249" s="125" t="s">
        <v>2702</v>
      </c>
    </row>
    <row r="351250" spans="7:7" x14ac:dyDescent="0.25">
      <c r="G351250" s="125" t="s">
        <v>2703</v>
      </c>
    </row>
    <row r="351251" spans="7:7" x14ac:dyDescent="0.25">
      <c r="G351251" s="125" t="s">
        <v>2704</v>
      </c>
    </row>
    <row r="351252" spans="7:7" x14ac:dyDescent="0.25">
      <c r="G351252" s="125" t="s">
        <v>2705</v>
      </c>
    </row>
    <row r="351253" spans="7:7" x14ac:dyDescent="0.25">
      <c r="G351253" s="125" t="s">
        <v>2706</v>
      </c>
    </row>
    <row r="351254" spans="7:7" x14ac:dyDescent="0.25">
      <c r="G351254" s="125" t="s">
        <v>2707</v>
      </c>
    </row>
    <row r="351255" spans="7:7" x14ac:dyDescent="0.25">
      <c r="G351255" s="125" t="s">
        <v>2708</v>
      </c>
    </row>
    <row r="351256" spans="7:7" x14ac:dyDescent="0.25">
      <c r="G351256" s="125" t="s">
        <v>2709</v>
      </c>
    </row>
    <row r="351257" spans="7:7" x14ac:dyDescent="0.25">
      <c r="G351257" s="125" t="s">
        <v>2710</v>
      </c>
    </row>
    <row r="351258" spans="7:7" x14ac:dyDescent="0.25">
      <c r="G351258" s="125" t="s">
        <v>2711</v>
      </c>
    </row>
    <row r="351259" spans="7:7" x14ac:dyDescent="0.25">
      <c r="G351259" s="125" t="s">
        <v>2712</v>
      </c>
    </row>
    <row r="351260" spans="7:7" x14ac:dyDescent="0.25">
      <c r="G351260" s="125" t="s">
        <v>2713</v>
      </c>
    </row>
    <row r="351261" spans="7:7" x14ac:dyDescent="0.25">
      <c r="G351261" s="125" t="s">
        <v>2714</v>
      </c>
    </row>
    <row r="351262" spans="7:7" x14ac:dyDescent="0.25">
      <c r="G351262" s="125" t="s">
        <v>2715</v>
      </c>
    </row>
    <row r="351263" spans="7:7" x14ac:dyDescent="0.25">
      <c r="G351263" s="125" t="s">
        <v>2716</v>
      </c>
    </row>
    <row r="351264" spans="7:7" x14ac:dyDescent="0.25">
      <c r="G351264" s="125" t="s">
        <v>2717</v>
      </c>
    </row>
    <row r="351265" spans="7:7" x14ac:dyDescent="0.25">
      <c r="G351265" s="125" t="s">
        <v>2718</v>
      </c>
    </row>
    <row r="351266" spans="7:7" x14ac:dyDescent="0.25">
      <c r="G351266" s="125" t="s">
        <v>2719</v>
      </c>
    </row>
    <row r="351267" spans="7:7" x14ac:dyDescent="0.25">
      <c r="G351267" s="125" t="s">
        <v>2720</v>
      </c>
    </row>
    <row r="351268" spans="7:7" x14ac:dyDescent="0.25">
      <c r="G351268" s="125" t="s">
        <v>2721</v>
      </c>
    </row>
    <row r="351269" spans="7:7" x14ac:dyDescent="0.25">
      <c r="G351269" s="125" t="s">
        <v>2722</v>
      </c>
    </row>
    <row r="351270" spans="7:7" x14ac:dyDescent="0.25">
      <c r="G351270" s="125" t="s">
        <v>2723</v>
      </c>
    </row>
    <row r="351271" spans="7:7" x14ac:dyDescent="0.25">
      <c r="G351271" s="125" t="s">
        <v>2724</v>
      </c>
    </row>
    <row r="351272" spans="7:7" x14ac:dyDescent="0.25">
      <c r="G351272" s="125" t="s">
        <v>2725</v>
      </c>
    </row>
    <row r="351273" spans="7:7" x14ac:dyDescent="0.25">
      <c r="G351273" s="125" t="s">
        <v>2726</v>
      </c>
    </row>
    <row r="351274" spans="7:7" x14ac:dyDescent="0.25">
      <c r="G351274" s="125" t="s">
        <v>2727</v>
      </c>
    </row>
    <row r="351275" spans="7:7" x14ac:dyDescent="0.25">
      <c r="G351275" s="125" t="s">
        <v>2728</v>
      </c>
    </row>
    <row r="351276" spans="7:7" x14ac:dyDescent="0.25">
      <c r="G351276" s="125" t="s">
        <v>2729</v>
      </c>
    </row>
    <row r="351277" spans="7:7" x14ac:dyDescent="0.25">
      <c r="G351277" s="125" t="s">
        <v>2730</v>
      </c>
    </row>
    <row r="351278" spans="7:7" x14ac:dyDescent="0.25">
      <c r="G351278" s="125" t="s">
        <v>2731</v>
      </c>
    </row>
    <row r="351279" spans="7:7" x14ac:dyDescent="0.25">
      <c r="G351279" s="125" t="s">
        <v>2732</v>
      </c>
    </row>
    <row r="351280" spans="7:7" x14ac:dyDescent="0.25">
      <c r="G351280" s="125" t="s">
        <v>2733</v>
      </c>
    </row>
    <row r="351281" spans="7:7" x14ac:dyDescent="0.25">
      <c r="G351281" s="125" t="s">
        <v>2734</v>
      </c>
    </row>
    <row r="351282" spans="7:7" x14ac:dyDescent="0.25">
      <c r="G351282" s="125" t="s">
        <v>2735</v>
      </c>
    </row>
    <row r="351283" spans="7:7" x14ac:dyDescent="0.25">
      <c r="G351283" s="125" t="s">
        <v>2736</v>
      </c>
    </row>
    <row r="351284" spans="7:7" x14ac:dyDescent="0.25">
      <c r="G351284" s="125" t="s">
        <v>2737</v>
      </c>
    </row>
    <row r="351285" spans="7:7" x14ac:dyDescent="0.25">
      <c r="G351285" s="125" t="s">
        <v>2738</v>
      </c>
    </row>
    <row r="351286" spans="7:7" x14ac:dyDescent="0.25">
      <c r="G351286" s="125" t="s">
        <v>2739</v>
      </c>
    </row>
    <row r="351287" spans="7:7" x14ac:dyDescent="0.25">
      <c r="G351287" s="125" t="s">
        <v>2740</v>
      </c>
    </row>
    <row r="351288" spans="7:7" x14ac:dyDescent="0.25">
      <c r="G351288" s="125" t="s">
        <v>2741</v>
      </c>
    </row>
    <row r="351289" spans="7:7" x14ac:dyDescent="0.25">
      <c r="G351289" s="125" t="s">
        <v>2742</v>
      </c>
    </row>
    <row r="351290" spans="7:7" x14ac:dyDescent="0.25">
      <c r="G351290" s="125" t="s">
        <v>2743</v>
      </c>
    </row>
    <row r="351291" spans="7:7" x14ac:dyDescent="0.25">
      <c r="G351291" s="125" t="s">
        <v>2744</v>
      </c>
    </row>
    <row r="351292" spans="7:7" x14ac:dyDescent="0.25">
      <c r="G351292" s="125" t="s">
        <v>2745</v>
      </c>
    </row>
    <row r="351293" spans="7:7" x14ac:dyDescent="0.25">
      <c r="G351293" s="125" t="s">
        <v>2746</v>
      </c>
    </row>
    <row r="351294" spans="7:7" x14ac:dyDescent="0.25">
      <c r="G351294" s="125" t="s">
        <v>2747</v>
      </c>
    </row>
    <row r="351295" spans="7:7" x14ac:dyDescent="0.25">
      <c r="G351295" s="125" t="s">
        <v>2748</v>
      </c>
    </row>
    <row r="351296" spans="7:7" x14ac:dyDescent="0.25">
      <c r="G351296" s="125" t="s">
        <v>2749</v>
      </c>
    </row>
    <row r="351297" spans="7:7" x14ac:dyDescent="0.25">
      <c r="G351297" s="125" t="s">
        <v>2750</v>
      </c>
    </row>
    <row r="351298" spans="7:7" x14ac:dyDescent="0.25">
      <c r="G351298" s="125" t="s">
        <v>2751</v>
      </c>
    </row>
    <row r="351299" spans="7:7" x14ac:dyDescent="0.25">
      <c r="G351299" s="125" t="s">
        <v>2752</v>
      </c>
    </row>
    <row r="351300" spans="7:7" x14ac:dyDescent="0.25">
      <c r="G351300" s="125" t="s">
        <v>2753</v>
      </c>
    </row>
    <row r="351301" spans="7:7" x14ac:dyDescent="0.25">
      <c r="G351301" s="125" t="s">
        <v>2754</v>
      </c>
    </row>
    <row r="351302" spans="7:7" x14ac:dyDescent="0.25">
      <c r="G351302" s="125" t="s">
        <v>2755</v>
      </c>
    </row>
    <row r="351303" spans="7:7" x14ac:dyDescent="0.25">
      <c r="G351303" s="125" t="s">
        <v>2756</v>
      </c>
    </row>
    <row r="351304" spans="7:7" x14ac:dyDescent="0.25">
      <c r="G351304" s="125" t="s">
        <v>2757</v>
      </c>
    </row>
    <row r="351305" spans="7:7" x14ac:dyDescent="0.25">
      <c r="G351305" s="125" t="s">
        <v>2758</v>
      </c>
    </row>
    <row r="351306" spans="7:7" x14ac:dyDescent="0.25">
      <c r="G351306" s="125" t="s">
        <v>2759</v>
      </c>
    </row>
    <row r="351307" spans="7:7" x14ac:dyDescent="0.25">
      <c r="G351307" s="125" t="s">
        <v>2760</v>
      </c>
    </row>
    <row r="351308" spans="7:7" x14ac:dyDescent="0.25">
      <c r="G351308" s="125" t="s">
        <v>2761</v>
      </c>
    </row>
    <row r="351309" spans="7:7" x14ac:dyDescent="0.25">
      <c r="G351309" s="125" t="s">
        <v>2762</v>
      </c>
    </row>
    <row r="351310" spans="7:7" x14ac:dyDescent="0.25">
      <c r="G351310" s="125" t="s">
        <v>2763</v>
      </c>
    </row>
    <row r="351311" spans="7:7" x14ac:dyDescent="0.25">
      <c r="G351311" s="125" t="s">
        <v>2764</v>
      </c>
    </row>
    <row r="351312" spans="7:7" x14ac:dyDescent="0.25">
      <c r="G351312" s="125" t="s">
        <v>2765</v>
      </c>
    </row>
    <row r="351313" spans="7:7" x14ac:dyDescent="0.25">
      <c r="G351313" s="125" t="s">
        <v>2766</v>
      </c>
    </row>
    <row r="351314" spans="7:7" x14ac:dyDescent="0.25">
      <c r="G351314" s="125" t="s">
        <v>2767</v>
      </c>
    </row>
    <row r="351315" spans="7:7" x14ac:dyDescent="0.25">
      <c r="G351315" s="125" t="s">
        <v>2768</v>
      </c>
    </row>
    <row r="351316" spans="7:7" x14ac:dyDescent="0.25">
      <c r="G351316" s="125" t="s">
        <v>2769</v>
      </c>
    </row>
    <row r="351317" spans="7:7" x14ac:dyDescent="0.25">
      <c r="G351317" s="125" t="s">
        <v>2770</v>
      </c>
    </row>
    <row r="351318" spans="7:7" x14ac:dyDescent="0.25">
      <c r="G351318" s="125" t="s">
        <v>2771</v>
      </c>
    </row>
    <row r="351319" spans="7:7" x14ac:dyDescent="0.25">
      <c r="G351319" s="125" t="s">
        <v>2772</v>
      </c>
    </row>
    <row r="351320" spans="7:7" x14ac:dyDescent="0.25">
      <c r="G351320" s="125" t="s">
        <v>2773</v>
      </c>
    </row>
    <row r="351321" spans="7:7" x14ac:dyDescent="0.25">
      <c r="G351321" s="125" t="s">
        <v>2774</v>
      </c>
    </row>
    <row r="351322" spans="7:7" x14ac:dyDescent="0.25">
      <c r="G351322" s="125" t="s">
        <v>2775</v>
      </c>
    </row>
    <row r="351323" spans="7:7" x14ac:dyDescent="0.25">
      <c r="G351323" s="125" t="s">
        <v>2776</v>
      </c>
    </row>
    <row r="351324" spans="7:7" x14ac:dyDescent="0.25">
      <c r="G351324" s="125" t="s">
        <v>2777</v>
      </c>
    </row>
  </sheetData>
  <autoFilter ref="A8:Y1048">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
    <mergeCell ref="B8:Y8"/>
  </mergeCells>
  <dataValidations count="45">
    <dataValidation type="textLength" allowBlank="1" showInputMessage="1" showErrorMessage="1" errorTitle="Entrada no válida" error="Escriba un texto " promptTitle="Cualquier contenido" sqref="Y11:Y1047">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0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04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042">
      <formula1>$H$350157:$H$350162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042">
      <formula1>$G$350157:$G$351324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042">
      <formula1>$F$350157:$F$350189</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043 L1047">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047">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042">
      <formula1>$E$350157:$E$350159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042">
      <formula1>$D$350157:$D$350168</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042">
      <formula1>$C$350157:$C$350268</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042">
      <formula1>$B$350157:$B$350159</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46">
      <formula1>$A$350157:$A$350159</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042 U1046">
      <formula1>$J$350157:$J$350159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042 S1046">
      <formula1>$I$350157:$I$350159</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043:G1046">
      <formula1>$B$350158:$B$350160</formula1>
    </dataValidation>
    <dataValidation type="list" allowBlank="1" showInputMessage="1" showErrorMessage="1" errorTitle="Entrada no válida" error="Por favor seleccione un elemento de la lista" promptTitle="Seleccione un elemento de la lista" prompt=" Seleccionar la acción judicial impetrada" sqref="H1043:H1046">
      <formula1>$C$350158:$C$350269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043:I1046">
      <formula1>$D$350158:$D$350169</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043:J1046">
      <formula1>$E$350158:$E$350160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043:M1046">
      <formula1>$F$350158:$F$350190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043:N1046">
      <formula1>$G$350158:$G$351325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043:O1046">
      <formula1>$H$350158:$H$350163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043:S1045">
      <formula1>$I$350158:$I$350160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043:U1045">
      <formula1>$J$350158:$J$350160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043:W1046">
      <formula1>$K$350158:$K$350202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03 Y971 Y1033 Y356">
      <formula1>$K$349108:$K$349152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304:W355 W1034:W1042 Y14 W11:W13 Y183 W15:W182 Y229:Y230 W184:W228 W231 Y232 Y281 W233:W280 W282:W302 W357 Y358:Y359 W360 Y361 W362 Y363 Y523 W364:W522 Y532 W524:W531 Y649 W533:W648 Y719 W650:W718 Y951:Y953 W720:W950 W954:W970 Y974 W972:W973 W975:W1032">
      <formula1>$K$350157:$K$350201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027:T1045 T11:T1025">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024:R1044 R1014 R972:R1009 R11:R339 R341:R970 R10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023:Q1044 Q341:Q970 Q11:Q339 Q972:Q1010 Q1014:Q10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341:P970 P972:P1010 P1014:P1044 Q1022 P11:P33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048 F11:F1042">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341:E1009 E1024:E1042 E11:E339 E1011:E1014">
      <formula1>0</formula1>
      <formula2>23</formula2>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009 D1011:D1047">
      <formula1>0</formula1>
      <formula2>290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047">
      <formula1>$A$352028:$A$352030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047">
      <formula1>$I$352028:$I$352030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047">
      <formula1>$H$352028:$H$352030</formula1>
    </dataValidation>
    <dataValidation type="list" allowBlank="1" showInputMessage="1" showErrorMessage="1" errorTitle="Entrada no válida" error="Por favor seleccione un elemento de la lista" promptTitle="Seleccione un elemento de la lista" prompt=" Seleccione la Jurisdicción de la Acción impetrada" sqref="G1047">
      <formula1>#REF!</formula1>
    </dataValidation>
    <dataValidation type="list" allowBlank="1" showInputMessage="1" showErrorMessage="1" errorTitle="Entrada no válida" error="Por favor seleccione un elemento de la lista" promptTitle="Seleccione un elemento de la lista" prompt=" Seleccionar la acción judicial impetrada" sqref="H1047">
      <formula1>$B$352029:$B$352140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047">
      <formula1>$C$352029:$C$352040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047">
      <formula1>$D$352029:$D$352031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047">
      <formula1>$E$352029:$E$352061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047">
      <formula1>$F$352029:$F$353196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047">
      <formula1>$G$352029:$G$352034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047">
      <formula1>$J$352029:$J$352073</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2021-05-01T05:00:00+00:00</Fecha_x0020_de_x0020_publicaci_x00f3_n>
    <A_x00f1_o xmlns="a89a2212-8ffe-4f56-88b2-5e2fabe15bb8">2017</A_x00f1_o>
    <Fecha xmlns="a89a2212-8ffe-4f56-88b2-5e2fabe15bb8">12</Fecha>
  </documentManagement>
</p:properties>
</file>

<file path=customXml/itemProps1.xml><?xml version="1.0" encoding="utf-8"?>
<ds:datastoreItem xmlns:ds="http://schemas.openxmlformats.org/officeDocument/2006/customXml" ds:itemID="{43EACE13-04C1-4A3F-9B72-C7987AE7444C}"/>
</file>

<file path=customXml/itemProps2.xml><?xml version="1.0" encoding="utf-8"?>
<ds:datastoreItem xmlns:ds="http://schemas.openxmlformats.org/officeDocument/2006/customXml" ds:itemID="{681D4F8E-04E6-4538-B127-39E9D37757C7}"/>
</file>

<file path=customXml/itemProps3.xml><?xml version="1.0" encoding="utf-8"?>
<ds:datastoreItem xmlns:ds="http://schemas.openxmlformats.org/officeDocument/2006/customXml" ds:itemID="{DADC4AA8-6D79-4A2C-9307-543050796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F1  ORIGEN DE INGRESOS - ENT...</vt:lpstr>
      <vt:lpstr>F1.1  ORIGEN DE INGRESOS </vt:lpstr>
      <vt:lpstr>F2  PLAN ANUAL DE COMPRAS A...</vt:lpstr>
      <vt:lpstr>F4  PLANES DE ACCIÓN Y EJECU...</vt:lpstr>
      <vt:lpstr>F6  INDICADORES DE GESTIÓN</vt:lpstr>
      <vt:lpstr>F8.1  COMPROMISOS PRESUPUEST...</vt:lpstr>
      <vt:lpstr>F8.3  PROYECTOS O ACTIVIDADE...</vt:lpstr>
      <vt:lpstr>F8.5  POLÍTICA DE GESTIÓN AM...</vt:lpstr>
      <vt:lpstr>F9  RELACIÓN DE PROCESOS JUD...</vt:lpstr>
      <vt:lpstr>F11  PLAN DE INVERSIÓN Y EJ...</vt:lpstr>
      <vt:lpstr>F25.1 COMPOSICION PATRIMONIAL</vt:lpstr>
      <vt:lpstr>F25.2  TRANSFERENCIAS PRESUP...</vt:lpstr>
      <vt:lpstr>F25.3 AUTORIZ DE NOTIFICA</vt:lpstr>
      <vt:lpstr>F33  CIERRE PRESUPUESTAL</vt:lpstr>
      <vt:lpstr>'F9  RELACIÓN DE PROCESOS JUD...'!OLE_LINK1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LIGIA ANDREA FLOREZ CUBILLOS</cp:lastModifiedBy>
  <dcterms:created xsi:type="dcterms:W3CDTF">2018-03-23T20:08:32Z</dcterms:created>
  <dcterms:modified xsi:type="dcterms:W3CDTF">2018-04-04T21:02:19Z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ies>
</file>